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0730" windowHeight="111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44" i="1" l="1"/>
  <c r="E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44" i="1" l="1"/>
  <c r="D21" i="1"/>
  <c r="F21" i="1"/>
  <c r="G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C21" i="1"/>
  <c r="E21" i="1" l="1"/>
  <c r="H21" i="1"/>
</calcChain>
</file>

<file path=xl/sharedStrings.xml><?xml version="1.0" encoding="utf-8"?>
<sst xmlns="http://schemas.openxmlformats.org/spreadsheetml/2006/main" count="109" uniqueCount="44">
  <si>
    <t>NO</t>
  </si>
  <si>
    <t>KECAMATAN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</si>
  <si>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</si>
  <si>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</si>
  <si>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</si>
  <si>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</si>
  <si>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</si>
  <si>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</si>
  <si>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</si>
  <si>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</si>
  <si>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</si>
  <si>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</si>
  <si>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</si>
  <si>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</si>
  <si>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</si>
  <si>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</si>
  <si>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</si>
  <si>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</si>
  <si>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00-04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</si>
  <si>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</si>
  <si>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</si>
  <si>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</si>
  <si>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</si>
  <si>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</si>
  <si>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</si>
  <si>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</si>
  <si>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</si>
  <si>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</si>
  <si>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</si>
  <si>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</si>
  <si>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</si>
  <si>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</si>
  <si>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</si>
  <si>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&gt;75</t>
  </si>
  <si>
    <t>LAKI-LAKI</t>
  </si>
  <si>
    <t>PEREMPUAN</t>
  </si>
  <si>
    <t>JUMLAH</t>
  </si>
  <si>
    <t>Sumber: Data Konsolidasi Bersih (DKB) Tahun 2024 Semester 2, Dukcapil Kemendagri</t>
  </si>
  <si>
    <t>TAHUN 2024 SEMESTER 1</t>
  </si>
  <si>
    <t>TAHUN 2023</t>
  </si>
  <si>
    <t>Jumlah Penduduk Berdasarkan Kelompok Umur dan Jenis Kelamin Kab. Jepara Tahun 2024 Semester 2</t>
  </si>
  <si>
    <t>KELOMPOK UMUR</t>
  </si>
  <si>
    <t>TOTAL</t>
  </si>
  <si>
    <t>TAHUN 2024 SMT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</si>
</sst>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" fillId="3" borderId="1" xfId="0" applyFont="1" applyFill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quotePrefix="1" applyFont="1" applyFill="1" applyBorder="1" applyAlignment="1">
      <alignment horizontal="center" vertical="center"/>
    </xf>
    <xf numFmtId="16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tabSelected="1" topLeftCell="B16" workbookViewId="0">
      <selection activeCell="M36" sqref="M36"/>
    </sheetView>
  </sheetViews>
  <sheetFormatPr defaultRowHeight="15"/>
  <cols>
    <col min="1" max="1" width="6" customWidth="1"/>
    <col min="2" max="2" width="20.42578125" customWidth="1"/>
    <col min="3" max="3" width="9.42578125" bestFit="1" customWidth="1"/>
    <col min="4" max="4" width="17.5703125" customWidth="1"/>
    <col min="5" max="5" width="12.28515625" customWidth="1"/>
    <col min="6" max="6" width="9.42578125" bestFit="1" customWidth="1"/>
    <col min="7" max="7" width="12.42578125" bestFit="1" customWidth="1"/>
    <col min="8" max="8" width="9.140625" customWidth="1"/>
    <col min="9" max="9" width="9.42578125" bestFit="1" customWidth="1"/>
    <col min="10" max="10" width="12.42578125" bestFit="1" customWidth="1"/>
    <col min="11" max="11" width="8.42578125" bestFit="1" customWidth="1"/>
    <col min="12" max="12" width="9.42578125" bestFit="1" customWidth="1"/>
    <col min="13" max="13" width="12.42578125" bestFit="1" customWidth="1"/>
    <col min="14" max="14" width="8.42578125" bestFit="1" customWidth="1"/>
    <col min="15" max="15" width="9.42578125" bestFit="1" customWidth="1"/>
    <col min="16" max="16" width="12.42578125" bestFit="1" customWidth="1"/>
    <col min="17" max="17" width="8.42578125" bestFit="1" customWidth="1"/>
    <col min="18" max="18" width="9.42578125" bestFit="1" customWidth="1"/>
    <col min="19" max="19" width="12.42578125" bestFit="1" customWidth="1"/>
    <col min="20" max="20" width="8.42578125" bestFit="1" customWidth="1"/>
    <col min="21" max="21" width="9.42578125" bestFit="1" customWidth="1"/>
    <col min="22" max="22" width="12.42578125" bestFit="1" customWidth="1"/>
    <col min="23" max="23" width="8.42578125" bestFit="1" customWidth="1"/>
    <col min="24" max="24" width="9.42578125" bestFit="1" customWidth="1"/>
    <col min="25" max="25" width="12.42578125" bestFit="1" customWidth="1"/>
    <col min="26" max="26" width="8.42578125" bestFit="1" customWidth="1"/>
    <col min="27" max="27" width="9.42578125" bestFit="1" customWidth="1"/>
    <col min="28" max="28" width="12.42578125" bestFit="1" customWidth="1"/>
    <col min="29" max="29" width="8.42578125" bestFit="1" customWidth="1"/>
    <col min="30" max="30" width="9.42578125" bestFit="1" customWidth="1"/>
    <col min="31" max="31" width="12.42578125" bestFit="1" customWidth="1"/>
    <col min="32" max="32" width="8.42578125" bestFit="1" customWidth="1"/>
    <col min="33" max="33" width="9.42578125" bestFit="1" customWidth="1"/>
    <col min="34" max="34" width="12.42578125" bestFit="1" customWidth="1"/>
    <col min="35" max="35" width="8.42578125" bestFit="1" customWidth="1"/>
    <col min="36" max="36" width="9.42578125" bestFit="1" customWidth="1"/>
    <col min="37" max="37" width="12.42578125" bestFit="1" customWidth="1"/>
    <col min="38" max="38" width="8.42578125" bestFit="1" customWidth="1"/>
    <col min="39" max="39" width="9.42578125" bestFit="1" customWidth="1"/>
    <col min="40" max="40" width="12.42578125" bestFit="1" customWidth="1"/>
    <col min="41" max="41" width="8.42578125" bestFit="1" customWidth="1"/>
    <col min="42" max="42" width="9.42578125" bestFit="1" customWidth="1"/>
    <col min="43" max="43" width="12.42578125" bestFit="1" customWidth="1"/>
    <col min="44" max="44" width="8.42578125" bestFit="1" customWidth="1"/>
    <col min="45" max="45" width="9.42578125" bestFit="1" customWidth="1"/>
    <col min="46" max="46" width="12.42578125" bestFit="1" customWidth="1"/>
    <col min="47" max="47" width="8.42578125" bestFit="1" customWidth="1"/>
    <col min="48" max="48" width="9.42578125" bestFit="1" customWidth="1"/>
    <col min="49" max="49" width="12.42578125" bestFit="1" customWidth="1"/>
    <col min="50" max="50" width="8.42578125" bestFit="1" customWidth="1"/>
  </cols>
  <sheetData>
    <row r="1" spans="1:50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</row>
    <row r="2" spans="1:50">
      <c r="A2" s="2"/>
    </row>
    <row r="3" spans="1:50">
      <c r="A3" s="22" t="s">
        <v>0</v>
      </c>
      <c r="B3" s="22" t="s">
        <v>1</v>
      </c>
      <c r="C3" s="20" t="s">
        <v>18</v>
      </c>
      <c r="D3" s="20"/>
      <c r="E3" s="20"/>
      <c r="F3" s="21" t="s">
        <v>19</v>
      </c>
      <c r="G3" s="21"/>
      <c r="H3" s="21"/>
      <c r="I3" s="20" t="s">
        <v>20</v>
      </c>
      <c r="J3" s="20"/>
      <c r="K3" s="20"/>
      <c r="L3" s="20" t="s">
        <v>21</v>
      </c>
      <c r="M3" s="20"/>
      <c r="N3" s="20"/>
      <c r="O3" s="20" t="s">
        <v>22</v>
      </c>
      <c r="P3" s="20"/>
      <c r="Q3" s="20"/>
      <c r="R3" s="20" t="s">
        <v>23</v>
      </c>
      <c r="S3" s="20"/>
      <c r="T3" s="20"/>
      <c r="U3" s="20" t="s">
        <v>24</v>
      </c>
      <c r="V3" s="20"/>
      <c r="W3" s="20"/>
      <c r="X3" s="20" t="s">
        <v>25</v>
      </c>
      <c r="Y3" s="20"/>
      <c r="Z3" s="20"/>
      <c r="AA3" s="20" t="s">
        <v>26</v>
      </c>
      <c r="AB3" s="20"/>
      <c r="AC3" s="20"/>
      <c r="AD3" s="20" t="s">
        <v>27</v>
      </c>
      <c r="AE3" s="20"/>
      <c r="AF3" s="20"/>
      <c r="AG3" s="20" t="s">
        <v>28</v>
      </c>
      <c r="AH3" s="20"/>
      <c r="AI3" s="20"/>
      <c r="AJ3" s="20" t="s">
        <v>29</v>
      </c>
      <c r="AK3" s="20"/>
      <c r="AL3" s="20"/>
      <c r="AM3" s="20" t="s">
        <v>30</v>
      </c>
      <c r="AN3" s="20"/>
      <c r="AO3" s="20"/>
      <c r="AP3" s="20" t="s">
        <v>31</v>
      </c>
      <c r="AQ3" s="20"/>
      <c r="AR3" s="20"/>
      <c r="AS3" s="20" t="s">
        <v>32</v>
      </c>
      <c r="AT3" s="20"/>
      <c r="AU3" s="20"/>
      <c r="AV3" s="22" t="s">
        <v>33</v>
      </c>
      <c r="AW3" s="22"/>
      <c r="AX3" s="22"/>
    </row>
    <row r="4" spans="1:50">
      <c r="A4" s="22"/>
      <c r="B4" s="22"/>
      <c r="C4" s="4" t="s">
        <v>34</v>
      </c>
      <c r="D4" s="4" t="s">
        <v>35</v>
      </c>
      <c r="E4" s="4" t="s">
        <v>36</v>
      </c>
      <c r="F4" s="4" t="s">
        <v>34</v>
      </c>
      <c r="G4" s="4" t="s">
        <v>35</v>
      </c>
      <c r="H4" s="4" t="s">
        <v>36</v>
      </c>
      <c r="I4" s="4" t="s">
        <v>34</v>
      </c>
      <c r="J4" s="4" t="s">
        <v>35</v>
      </c>
      <c r="K4" s="4" t="s">
        <v>36</v>
      </c>
      <c r="L4" s="4" t="s">
        <v>34</v>
      </c>
      <c r="M4" s="4" t="s">
        <v>35</v>
      </c>
      <c r="N4" s="4" t="s">
        <v>36</v>
      </c>
      <c r="O4" s="4" t="s">
        <v>34</v>
      </c>
      <c r="P4" s="4" t="s">
        <v>35</v>
      </c>
      <c r="Q4" s="4" t="s">
        <v>36</v>
      </c>
      <c r="R4" s="4" t="s">
        <v>34</v>
      </c>
      <c r="S4" s="4" t="s">
        <v>35</v>
      </c>
      <c r="T4" s="4" t="s">
        <v>36</v>
      </c>
      <c r="U4" s="4" t="s">
        <v>34</v>
      </c>
      <c r="V4" s="4" t="s">
        <v>35</v>
      </c>
      <c r="W4" s="4" t="s">
        <v>36</v>
      </c>
      <c r="X4" s="4" t="s">
        <v>34</v>
      </c>
      <c r="Y4" s="4" t="s">
        <v>35</v>
      </c>
      <c r="Z4" s="4" t="s">
        <v>36</v>
      </c>
      <c r="AA4" s="4" t="s">
        <v>34</v>
      </c>
      <c r="AB4" s="4" t="s">
        <v>35</v>
      </c>
      <c r="AC4" s="4" t="s">
        <v>36</v>
      </c>
      <c r="AD4" s="4" t="s">
        <v>34</v>
      </c>
      <c r="AE4" s="4" t="s">
        <v>35</v>
      </c>
      <c r="AF4" s="4" t="s">
        <v>36</v>
      </c>
      <c r="AG4" s="4" t="s">
        <v>34</v>
      </c>
      <c r="AH4" s="4" t="s">
        <v>35</v>
      </c>
      <c r="AI4" s="4" t="s">
        <v>36</v>
      </c>
      <c r="AJ4" s="4" t="s">
        <v>34</v>
      </c>
      <c r="AK4" s="4" t="s">
        <v>35</v>
      </c>
      <c r="AL4" s="4" t="s">
        <v>36</v>
      </c>
      <c r="AM4" s="4" t="s">
        <v>34</v>
      </c>
      <c r="AN4" s="4" t="s">
        <v>35</v>
      </c>
      <c r="AO4" s="4" t="s">
        <v>36</v>
      </c>
      <c r="AP4" s="4" t="s">
        <v>34</v>
      </c>
      <c r="AQ4" s="4" t="s">
        <v>35</v>
      </c>
      <c r="AR4" s="4" t="s">
        <v>36</v>
      </c>
      <c r="AS4" s="4" t="s">
        <v>34</v>
      </c>
      <c r="AT4" s="4" t="s">
        <v>35</v>
      </c>
      <c r="AU4" s="4" t="s">
        <v>36</v>
      </c>
      <c r="AV4" s="4" t="s">
        <v>34</v>
      </c>
      <c r="AW4" s="4" t="s">
        <v>35</v>
      </c>
      <c r="AX4" s="4" t="s">
        <v>36</v>
      </c>
    </row>
    <row r="5" spans="1:50">
      <c r="A5" s="3">
        <v>1</v>
      </c>
      <c r="B5" s="1" t="s">
        <v>2</v>
      </c>
      <c r="C5" s="6">
        <v>3168</v>
      </c>
      <c r="D5" s="6">
        <v>3142</v>
      </c>
      <c r="E5" s="6">
        <v>6310</v>
      </c>
      <c r="F5" s="6">
        <v>3669</v>
      </c>
      <c r="G5" s="6">
        <v>3506</v>
      </c>
      <c r="H5" s="6">
        <v>7175</v>
      </c>
      <c r="I5" s="6">
        <v>3680</v>
      </c>
      <c r="J5" s="6">
        <v>3472</v>
      </c>
      <c r="K5" s="6">
        <v>7152</v>
      </c>
      <c r="L5" s="6">
        <v>3241</v>
      </c>
      <c r="M5" s="6">
        <v>3110</v>
      </c>
      <c r="N5" s="6">
        <v>6351</v>
      </c>
      <c r="O5" s="6">
        <v>3340</v>
      </c>
      <c r="P5" s="6">
        <v>3294</v>
      </c>
      <c r="Q5" s="6">
        <v>6634</v>
      </c>
      <c r="R5" s="6">
        <v>3277</v>
      </c>
      <c r="S5" s="6">
        <v>3160</v>
      </c>
      <c r="T5" s="6">
        <v>6437</v>
      </c>
      <c r="U5" s="6">
        <v>3103</v>
      </c>
      <c r="V5" s="6">
        <v>2965</v>
      </c>
      <c r="W5" s="6">
        <v>6068</v>
      </c>
      <c r="X5" s="6">
        <v>3112</v>
      </c>
      <c r="Y5" s="6">
        <v>3014</v>
      </c>
      <c r="Z5" s="6">
        <v>6126</v>
      </c>
      <c r="AA5" s="6">
        <v>3368</v>
      </c>
      <c r="AB5" s="6">
        <v>3272</v>
      </c>
      <c r="AC5" s="6">
        <v>6640</v>
      </c>
      <c r="AD5" s="6">
        <v>3052</v>
      </c>
      <c r="AE5" s="6">
        <v>2885</v>
      </c>
      <c r="AF5" s="6">
        <v>5937</v>
      </c>
      <c r="AG5" s="6">
        <v>2452</v>
      </c>
      <c r="AH5" s="6">
        <v>2460</v>
      </c>
      <c r="AI5" s="6">
        <v>4912</v>
      </c>
      <c r="AJ5" s="6">
        <v>2131</v>
      </c>
      <c r="AK5" s="6">
        <v>2150</v>
      </c>
      <c r="AL5" s="6">
        <v>4281</v>
      </c>
      <c r="AM5" s="6">
        <v>1674</v>
      </c>
      <c r="AN5" s="6">
        <v>1681</v>
      </c>
      <c r="AO5" s="6">
        <v>3355</v>
      </c>
      <c r="AP5" s="6">
        <v>1190</v>
      </c>
      <c r="AQ5" s="6">
        <v>1254</v>
      </c>
      <c r="AR5" s="6">
        <v>2444</v>
      </c>
      <c r="AS5" s="7">
        <v>862</v>
      </c>
      <c r="AT5" s="7">
        <v>926</v>
      </c>
      <c r="AU5" s="6">
        <v>1788</v>
      </c>
      <c r="AV5" s="7">
        <v>988</v>
      </c>
      <c r="AW5" s="6">
        <v>1498</v>
      </c>
      <c r="AX5" s="6">
        <v>2486</v>
      </c>
    </row>
    <row r="6" spans="1:50">
      <c r="A6" s="3">
        <v>2</v>
      </c>
      <c r="B6" s="1" t="s">
        <v>3</v>
      </c>
      <c r="C6" s="6">
        <v>3351</v>
      </c>
      <c r="D6" s="6">
        <v>3045</v>
      </c>
      <c r="E6" s="6">
        <v>6396</v>
      </c>
      <c r="F6" s="6">
        <v>3702</v>
      </c>
      <c r="G6" s="6">
        <v>3517</v>
      </c>
      <c r="H6" s="6">
        <v>7219</v>
      </c>
      <c r="I6" s="6">
        <v>3884</v>
      </c>
      <c r="J6" s="6">
        <v>3639</v>
      </c>
      <c r="K6" s="6">
        <v>7523</v>
      </c>
      <c r="L6" s="6">
        <v>3457</v>
      </c>
      <c r="M6" s="6">
        <v>3261</v>
      </c>
      <c r="N6" s="6">
        <v>6718</v>
      </c>
      <c r="O6" s="6">
        <v>3700</v>
      </c>
      <c r="P6" s="6">
        <v>3561</v>
      </c>
      <c r="Q6" s="6">
        <v>7261</v>
      </c>
      <c r="R6" s="6">
        <v>3375</v>
      </c>
      <c r="S6" s="6">
        <v>3489</v>
      </c>
      <c r="T6" s="6">
        <v>6864</v>
      </c>
      <c r="U6" s="6">
        <v>3346</v>
      </c>
      <c r="V6" s="6">
        <v>3254</v>
      </c>
      <c r="W6" s="6">
        <v>6600</v>
      </c>
      <c r="X6" s="6">
        <v>3418</v>
      </c>
      <c r="Y6" s="6">
        <v>3397</v>
      </c>
      <c r="Z6" s="6">
        <v>6815</v>
      </c>
      <c r="AA6" s="6">
        <v>3757</v>
      </c>
      <c r="AB6" s="6">
        <v>3728</v>
      </c>
      <c r="AC6" s="6">
        <v>7485</v>
      </c>
      <c r="AD6" s="6">
        <v>3358</v>
      </c>
      <c r="AE6" s="6">
        <v>3412</v>
      </c>
      <c r="AF6" s="6">
        <v>6770</v>
      </c>
      <c r="AG6" s="6">
        <v>2885</v>
      </c>
      <c r="AH6" s="6">
        <v>2930</v>
      </c>
      <c r="AI6" s="6">
        <v>5815</v>
      </c>
      <c r="AJ6" s="6">
        <v>2482</v>
      </c>
      <c r="AK6" s="6">
        <v>2708</v>
      </c>
      <c r="AL6" s="6">
        <v>5190</v>
      </c>
      <c r="AM6" s="6">
        <v>1829</v>
      </c>
      <c r="AN6" s="6">
        <v>2054</v>
      </c>
      <c r="AO6" s="6">
        <v>3883</v>
      </c>
      <c r="AP6" s="6">
        <v>1506</v>
      </c>
      <c r="AQ6" s="6">
        <v>1450</v>
      </c>
      <c r="AR6" s="6">
        <v>2956</v>
      </c>
      <c r="AS6" s="7">
        <v>983</v>
      </c>
      <c r="AT6" s="7">
        <v>977</v>
      </c>
      <c r="AU6" s="6">
        <v>1960</v>
      </c>
      <c r="AV6" s="7">
        <v>1029</v>
      </c>
      <c r="AW6" s="6">
        <v>1303</v>
      </c>
      <c r="AX6" s="6">
        <v>2332</v>
      </c>
    </row>
    <row r="7" spans="1:50">
      <c r="A7" s="3">
        <v>3</v>
      </c>
      <c r="B7" s="1" t="s">
        <v>4</v>
      </c>
      <c r="C7" s="6">
        <v>3292</v>
      </c>
      <c r="D7" s="6">
        <v>3015</v>
      </c>
      <c r="E7" s="6">
        <v>6307</v>
      </c>
      <c r="F7" s="6">
        <v>3703</v>
      </c>
      <c r="G7" s="6">
        <v>3436</v>
      </c>
      <c r="H7" s="6">
        <v>7139</v>
      </c>
      <c r="I7" s="6">
        <v>3608</v>
      </c>
      <c r="J7" s="6">
        <v>3399</v>
      </c>
      <c r="K7" s="6">
        <v>7007</v>
      </c>
      <c r="L7" s="6">
        <v>2963</v>
      </c>
      <c r="M7" s="6">
        <v>2788</v>
      </c>
      <c r="N7" s="6">
        <v>5751</v>
      </c>
      <c r="O7" s="6">
        <v>3063</v>
      </c>
      <c r="P7" s="6">
        <v>3043</v>
      </c>
      <c r="Q7" s="6">
        <v>6106</v>
      </c>
      <c r="R7" s="6">
        <v>3246</v>
      </c>
      <c r="S7" s="6">
        <v>3131</v>
      </c>
      <c r="T7" s="6">
        <v>6377</v>
      </c>
      <c r="U7" s="6">
        <v>3375</v>
      </c>
      <c r="V7" s="6">
        <v>3183</v>
      </c>
      <c r="W7" s="6">
        <v>6558</v>
      </c>
      <c r="X7" s="6">
        <v>3364</v>
      </c>
      <c r="Y7" s="6">
        <v>3238</v>
      </c>
      <c r="Z7" s="6">
        <v>6602</v>
      </c>
      <c r="AA7" s="6">
        <v>3541</v>
      </c>
      <c r="AB7" s="6">
        <v>3340</v>
      </c>
      <c r="AC7" s="6">
        <v>6881</v>
      </c>
      <c r="AD7" s="6">
        <v>2998</v>
      </c>
      <c r="AE7" s="6">
        <v>2824</v>
      </c>
      <c r="AF7" s="6">
        <v>5822</v>
      </c>
      <c r="AG7" s="6">
        <v>2405</v>
      </c>
      <c r="AH7" s="6">
        <v>2434</v>
      </c>
      <c r="AI7" s="6">
        <v>4839</v>
      </c>
      <c r="AJ7" s="6">
        <v>2111</v>
      </c>
      <c r="AK7" s="6">
        <v>2275</v>
      </c>
      <c r="AL7" s="6">
        <v>4386</v>
      </c>
      <c r="AM7" s="6">
        <v>1570</v>
      </c>
      <c r="AN7" s="6">
        <v>1725</v>
      </c>
      <c r="AO7" s="6">
        <v>3295</v>
      </c>
      <c r="AP7" s="6">
        <v>1150</v>
      </c>
      <c r="AQ7" s="6">
        <v>1287</v>
      </c>
      <c r="AR7" s="6">
        <v>2437</v>
      </c>
      <c r="AS7" s="7">
        <v>760</v>
      </c>
      <c r="AT7" s="7">
        <v>898</v>
      </c>
      <c r="AU7" s="6">
        <v>1658</v>
      </c>
      <c r="AV7" s="7">
        <v>723</v>
      </c>
      <c r="AW7" s="6">
        <v>1158</v>
      </c>
      <c r="AX7" s="6">
        <v>1881</v>
      </c>
    </row>
    <row r="8" spans="1:50">
      <c r="A8" s="3">
        <v>4</v>
      </c>
      <c r="B8" s="1" t="s">
        <v>5</v>
      </c>
      <c r="C8" s="6">
        <v>3684</v>
      </c>
      <c r="D8" s="6">
        <v>3495</v>
      </c>
      <c r="E8" s="6">
        <v>7179</v>
      </c>
      <c r="F8" s="6">
        <v>3943</v>
      </c>
      <c r="G8" s="6">
        <v>3680</v>
      </c>
      <c r="H8" s="6">
        <v>7623</v>
      </c>
      <c r="I8" s="6">
        <v>4233</v>
      </c>
      <c r="J8" s="6">
        <v>3963</v>
      </c>
      <c r="K8" s="6">
        <v>8196</v>
      </c>
      <c r="L8" s="6">
        <v>3625</v>
      </c>
      <c r="M8" s="6">
        <v>3585</v>
      </c>
      <c r="N8" s="6">
        <v>7210</v>
      </c>
      <c r="O8" s="6">
        <v>4016</v>
      </c>
      <c r="P8" s="6">
        <v>3918</v>
      </c>
      <c r="Q8" s="6">
        <v>7934</v>
      </c>
      <c r="R8" s="6">
        <v>3911</v>
      </c>
      <c r="S8" s="6">
        <v>3950</v>
      </c>
      <c r="T8" s="6">
        <v>7861</v>
      </c>
      <c r="U8" s="6">
        <v>3794</v>
      </c>
      <c r="V8" s="6">
        <v>3584</v>
      </c>
      <c r="W8" s="6">
        <v>7378</v>
      </c>
      <c r="X8" s="6">
        <v>3927</v>
      </c>
      <c r="Y8" s="6">
        <v>3785</v>
      </c>
      <c r="Z8" s="6">
        <v>7712</v>
      </c>
      <c r="AA8" s="6">
        <v>3938</v>
      </c>
      <c r="AB8" s="6">
        <v>3983</v>
      </c>
      <c r="AC8" s="6">
        <v>7921</v>
      </c>
      <c r="AD8" s="6">
        <v>3652</v>
      </c>
      <c r="AE8" s="6">
        <v>3706</v>
      </c>
      <c r="AF8" s="6">
        <v>7358</v>
      </c>
      <c r="AG8" s="6">
        <v>3039</v>
      </c>
      <c r="AH8" s="6">
        <v>3137</v>
      </c>
      <c r="AI8" s="6">
        <v>6176</v>
      </c>
      <c r="AJ8" s="6">
        <v>2708</v>
      </c>
      <c r="AK8" s="6">
        <v>2906</v>
      </c>
      <c r="AL8" s="6">
        <v>5614</v>
      </c>
      <c r="AM8" s="6">
        <v>2062</v>
      </c>
      <c r="AN8" s="6">
        <v>2072</v>
      </c>
      <c r="AO8" s="6">
        <v>4134</v>
      </c>
      <c r="AP8" s="6">
        <v>1429</v>
      </c>
      <c r="AQ8" s="6">
        <v>1395</v>
      </c>
      <c r="AR8" s="6">
        <v>2824</v>
      </c>
      <c r="AS8" s="7">
        <v>946</v>
      </c>
      <c r="AT8" s="7">
        <v>989</v>
      </c>
      <c r="AU8" s="6">
        <v>1935</v>
      </c>
      <c r="AV8" s="7">
        <v>926</v>
      </c>
      <c r="AW8" s="6">
        <v>1318</v>
      </c>
      <c r="AX8" s="6">
        <v>2244</v>
      </c>
    </row>
    <row r="9" spans="1:50">
      <c r="A9" s="3">
        <v>5</v>
      </c>
      <c r="B9" s="1" t="s">
        <v>6</v>
      </c>
      <c r="C9" s="6">
        <v>3291</v>
      </c>
      <c r="D9" s="6">
        <v>2999</v>
      </c>
      <c r="E9" s="6">
        <v>6290</v>
      </c>
      <c r="F9" s="6">
        <v>3737</v>
      </c>
      <c r="G9" s="6">
        <v>3497</v>
      </c>
      <c r="H9" s="6">
        <v>7234</v>
      </c>
      <c r="I9" s="6">
        <v>4012</v>
      </c>
      <c r="J9" s="6">
        <v>3778</v>
      </c>
      <c r="K9" s="6">
        <v>7790</v>
      </c>
      <c r="L9" s="6">
        <v>3446</v>
      </c>
      <c r="M9" s="6">
        <v>3458</v>
      </c>
      <c r="N9" s="6">
        <v>6904</v>
      </c>
      <c r="O9" s="6">
        <v>3762</v>
      </c>
      <c r="P9" s="6">
        <v>3701</v>
      </c>
      <c r="Q9" s="6">
        <v>7463</v>
      </c>
      <c r="R9" s="6">
        <v>3551</v>
      </c>
      <c r="S9" s="6">
        <v>3464</v>
      </c>
      <c r="T9" s="6">
        <v>7015</v>
      </c>
      <c r="U9" s="6">
        <v>3403</v>
      </c>
      <c r="V9" s="6">
        <v>3247</v>
      </c>
      <c r="W9" s="6">
        <v>6650</v>
      </c>
      <c r="X9" s="6">
        <v>3484</v>
      </c>
      <c r="Y9" s="6">
        <v>3504</v>
      </c>
      <c r="Z9" s="6">
        <v>6988</v>
      </c>
      <c r="AA9" s="6">
        <v>3658</v>
      </c>
      <c r="AB9" s="6">
        <v>3513</v>
      </c>
      <c r="AC9" s="6">
        <v>7171</v>
      </c>
      <c r="AD9" s="6">
        <v>3432</v>
      </c>
      <c r="AE9" s="6">
        <v>3435</v>
      </c>
      <c r="AF9" s="6">
        <v>6867</v>
      </c>
      <c r="AG9" s="6">
        <v>2845</v>
      </c>
      <c r="AH9" s="6">
        <v>2818</v>
      </c>
      <c r="AI9" s="6">
        <v>5663</v>
      </c>
      <c r="AJ9" s="6">
        <v>2459</v>
      </c>
      <c r="AK9" s="6">
        <v>2412</v>
      </c>
      <c r="AL9" s="6">
        <v>4871</v>
      </c>
      <c r="AM9" s="6">
        <v>1862</v>
      </c>
      <c r="AN9" s="6">
        <v>2060</v>
      </c>
      <c r="AO9" s="6">
        <v>3922</v>
      </c>
      <c r="AP9" s="6">
        <v>1450</v>
      </c>
      <c r="AQ9" s="6">
        <v>1393</v>
      </c>
      <c r="AR9" s="6">
        <v>2843</v>
      </c>
      <c r="AS9" s="7">
        <v>944</v>
      </c>
      <c r="AT9" s="6">
        <v>1049</v>
      </c>
      <c r="AU9" s="6">
        <v>1993</v>
      </c>
      <c r="AV9" s="6">
        <v>1122</v>
      </c>
      <c r="AW9" s="6">
        <v>1490</v>
      </c>
      <c r="AX9" s="6">
        <v>2612</v>
      </c>
    </row>
    <row r="10" spans="1:50">
      <c r="A10" s="3">
        <v>6</v>
      </c>
      <c r="B10" s="1" t="s">
        <v>7</v>
      </c>
      <c r="C10" s="6">
        <v>2969</v>
      </c>
      <c r="D10" s="6">
        <v>2710</v>
      </c>
      <c r="E10" s="6">
        <v>5679</v>
      </c>
      <c r="F10" s="6">
        <v>3343</v>
      </c>
      <c r="G10" s="6">
        <v>3247</v>
      </c>
      <c r="H10" s="6">
        <v>6590</v>
      </c>
      <c r="I10" s="6">
        <v>3737</v>
      </c>
      <c r="J10" s="6">
        <v>3382</v>
      </c>
      <c r="K10" s="6">
        <v>7119</v>
      </c>
      <c r="L10" s="6">
        <v>3491</v>
      </c>
      <c r="M10" s="6">
        <v>3516</v>
      </c>
      <c r="N10" s="6">
        <v>7007</v>
      </c>
      <c r="O10" s="6">
        <v>3882</v>
      </c>
      <c r="P10" s="6">
        <v>3500</v>
      </c>
      <c r="Q10" s="6">
        <v>7382</v>
      </c>
      <c r="R10" s="6">
        <v>3291</v>
      </c>
      <c r="S10" s="6">
        <v>3241</v>
      </c>
      <c r="T10" s="6">
        <v>6532</v>
      </c>
      <c r="U10" s="6">
        <v>3055</v>
      </c>
      <c r="V10" s="6">
        <v>2978</v>
      </c>
      <c r="W10" s="6">
        <v>6033</v>
      </c>
      <c r="X10" s="6">
        <v>2979</v>
      </c>
      <c r="Y10" s="6">
        <v>2981</v>
      </c>
      <c r="Z10" s="6">
        <v>5960</v>
      </c>
      <c r="AA10" s="6">
        <v>3386</v>
      </c>
      <c r="AB10" s="6">
        <v>3436</v>
      </c>
      <c r="AC10" s="6">
        <v>6822</v>
      </c>
      <c r="AD10" s="6">
        <v>3241</v>
      </c>
      <c r="AE10" s="6">
        <v>3322</v>
      </c>
      <c r="AF10" s="6">
        <v>6563</v>
      </c>
      <c r="AG10" s="6">
        <v>2801</v>
      </c>
      <c r="AH10" s="6">
        <v>2832</v>
      </c>
      <c r="AI10" s="6">
        <v>5633</v>
      </c>
      <c r="AJ10" s="6">
        <v>2424</v>
      </c>
      <c r="AK10" s="6">
        <v>2457</v>
      </c>
      <c r="AL10" s="6">
        <v>4881</v>
      </c>
      <c r="AM10" s="6">
        <v>1714</v>
      </c>
      <c r="AN10" s="6">
        <v>1975</v>
      </c>
      <c r="AO10" s="6">
        <v>3689</v>
      </c>
      <c r="AP10" s="6">
        <v>1281</v>
      </c>
      <c r="AQ10" s="6">
        <v>1372</v>
      </c>
      <c r="AR10" s="6">
        <v>2653</v>
      </c>
      <c r="AS10" s="7">
        <v>833</v>
      </c>
      <c r="AT10" s="7">
        <v>860</v>
      </c>
      <c r="AU10" s="6">
        <v>1693</v>
      </c>
      <c r="AV10" s="7">
        <v>742</v>
      </c>
      <c r="AW10" s="7">
        <v>992</v>
      </c>
      <c r="AX10" s="6">
        <v>1734</v>
      </c>
    </row>
    <row r="11" spans="1:50">
      <c r="A11" s="3">
        <v>7</v>
      </c>
      <c r="B11" s="1" t="s">
        <v>8</v>
      </c>
      <c r="C11" s="6">
        <v>3271</v>
      </c>
      <c r="D11" s="6">
        <v>3079</v>
      </c>
      <c r="E11" s="6">
        <v>6350</v>
      </c>
      <c r="F11" s="6">
        <v>3500</v>
      </c>
      <c r="G11" s="6">
        <v>3425</v>
      </c>
      <c r="H11" s="6">
        <v>6925</v>
      </c>
      <c r="I11" s="6">
        <v>3762</v>
      </c>
      <c r="J11" s="6">
        <v>3478</v>
      </c>
      <c r="K11" s="6">
        <v>7240</v>
      </c>
      <c r="L11" s="6">
        <v>3491</v>
      </c>
      <c r="M11" s="6">
        <v>3343</v>
      </c>
      <c r="N11" s="6">
        <v>6834</v>
      </c>
      <c r="O11" s="6">
        <v>3823</v>
      </c>
      <c r="P11" s="6">
        <v>3669</v>
      </c>
      <c r="Q11" s="6">
        <v>7492</v>
      </c>
      <c r="R11" s="6">
        <v>3721</v>
      </c>
      <c r="S11" s="6">
        <v>3437</v>
      </c>
      <c r="T11" s="6">
        <v>7158</v>
      </c>
      <c r="U11" s="6">
        <v>3455</v>
      </c>
      <c r="V11" s="6">
        <v>3212</v>
      </c>
      <c r="W11" s="6">
        <v>6667</v>
      </c>
      <c r="X11" s="6">
        <v>3274</v>
      </c>
      <c r="Y11" s="6">
        <v>3175</v>
      </c>
      <c r="Z11" s="6">
        <v>6449</v>
      </c>
      <c r="AA11" s="6">
        <v>3514</v>
      </c>
      <c r="AB11" s="6">
        <v>3440</v>
      </c>
      <c r="AC11" s="6">
        <v>6954</v>
      </c>
      <c r="AD11" s="6">
        <v>3353</v>
      </c>
      <c r="AE11" s="6">
        <v>3214</v>
      </c>
      <c r="AF11" s="6">
        <v>6567</v>
      </c>
      <c r="AG11" s="6">
        <v>2946</v>
      </c>
      <c r="AH11" s="6">
        <v>2783</v>
      </c>
      <c r="AI11" s="6">
        <v>5729</v>
      </c>
      <c r="AJ11" s="6">
        <v>2396</v>
      </c>
      <c r="AK11" s="6">
        <v>2497</v>
      </c>
      <c r="AL11" s="6">
        <v>4893</v>
      </c>
      <c r="AM11" s="6">
        <v>1812</v>
      </c>
      <c r="AN11" s="6">
        <v>2036</v>
      </c>
      <c r="AO11" s="6">
        <v>3848</v>
      </c>
      <c r="AP11" s="6">
        <v>1520</v>
      </c>
      <c r="AQ11" s="6">
        <v>1375</v>
      </c>
      <c r="AR11" s="6">
        <v>2895</v>
      </c>
      <c r="AS11" s="7">
        <v>940</v>
      </c>
      <c r="AT11" s="7">
        <v>903</v>
      </c>
      <c r="AU11" s="6">
        <v>1843</v>
      </c>
      <c r="AV11" s="6">
        <v>1114</v>
      </c>
      <c r="AW11" s="6">
        <v>1375</v>
      </c>
      <c r="AX11" s="6">
        <v>2489</v>
      </c>
    </row>
    <row r="12" spans="1:50">
      <c r="A12" s="3">
        <v>8</v>
      </c>
      <c r="B12" s="1" t="s">
        <v>9</v>
      </c>
      <c r="C12" s="6">
        <v>3788</v>
      </c>
      <c r="D12" s="6">
        <v>3472</v>
      </c>
      <c r="E12" s="6">
        <v>7260</v>
      </c>
      <c r="F12" s="6">
        <v>4293</v>
      </c>
      <c r="G12" s="6">
        <v>4031</v>
      </c>
      <c r="H12" s="6">
        <v>8324</v>
      </c>
      <c r="I12" s="6">
        <v>4370</v>
      </c>
      <c r="J12" s="6">
        <v>4145</v>
      </c>
      <c r="K12" s="6">
        <v>8515</v>
      </c>
      <c r="L12" s="6">
        <v>3973</v>
      </c>
      <c r="M12" s="6">
        <v>3785</v>
      </c>
      <c r="N12" s="6">
        <v>7758</v>
      </c>
      <c r="O12" s="6">
        <v>4384</v>
      </c>
      <c r="P12" s="6">
        <v>4167</v>
      </c>
      <c r="Q12" s="6">
        <v>8551</v>
      </c>
      <c r="R12" s="6">
        <v>4191</v>
      </c>
      <c r="S12" s="6">
        <v>3979</v>
      </c>
      <c r="T12" s="6">
        <v>8170</v>
      </c>
      <c r="U12" s="6">
        <v>4009</v>
      </c>
      <c r="V12" s="6">
        <v>3820</v>
      </c>
      <c r="W12" s="6">
        <v>7829</v>
      </c>
      <c r="X12" s="6">
        <v>3969</v>
      </c>
      <c r="Y12" s="6">
        <v>3839</v>
      </c>
      <c r="Z12" s="6">
        <v>7808</v>
      </c>
      <c r="AA12" s="6">
        <v>3967</v>
      </c>
      <c r="AB12" s="6">
        <v>3943</v>
      </c>
      <c r="AC12" s="6">
        <v>7910</v>
      </c>
      <c r="AD12" s="6">
        <v>3823</v>
      </c>
      <c r="AE12" s="6">
        <v>3706</v>
      </c>
      <c r="AF12" s="6">
        <v>7529</v>
      </c>
      <c r="AG12" s="6">
        <v>3296</v>
      </c>
      <c r="AH12" s="6">
        <v>3545</v>
      </c>
      <c r="AI12" s="6">
        <v>6841</v>
      </c>
      <c r="AJ12" s="6">
        <v>2889</v>
      </c>
      <c r="AK12" s="6">
        <v>3165</v>
      </c>
      <c r="AL12" s="6">
        <v>6054</v>
      </c>
      <c r="AM12" s="6">
        <v>2255</v>
      </c>
      <c r="AN12" s="6">
        <v>2577</v>
      </c>
      <c r="AO12" s="6">
        <v>4832</v>
      </c>
      <c r="AP12" s="6">
        <v>1839</v>
      </c>
      <c r="AQ12" s="6">
        <v>1761</v>
      </c>
      <c r="AR12" s="6">
        <v>3600</v>
      </c>
      <c r="AS12" s="6">
        <v>1252</v>
      </c>
      <c r="AT12" s="6">
        <v>1311</v>
      </c>
      <c r="AU12" s="6">
        <v>2563</v>
      </c>
      <c r="AV12" s="6">
        <v>1414</v>
      </c>
      <c r="AW12" s="6">
        <v>1956</v>
      </c>
      <c r="AX12" s="6">
        <v>3370</v>
      </c>
    </row>
    <row r="13" spans="1:50">
      <c r="A13" s="3">
        <v>9</v>
      </c>
      <c r="B13" s="1" t="s">
        <v>10</v>
      </c>
      <c r="C13" s="6">
        <v>2187</v>
      </c>
      <c r="D13" s="6">
        <v>2038</v>
      </c>
      <c r="E13" s="6">
        <v>4225</v>
      </c>
      <c r="F13" s="6">
        <v>2441</v>
      </c>
      <c r="G13" s="6">
        <v>2313</v>
      </c>
      <c r="H13" s="6">
        <v>4754</v>
      </c>
      <c r="I13" s="6">
        <v>2706</v>
      </c>
      <c r="J13" s="6">
        <v>2492</v>
      </c>
      <c r="K13" s="6">
        <v>5198</v>
      </c>
      <c r="L13" s="6">
        <v>2231</v>
      </c>
      <c r="M13" s="6">
        <v>2176</v>
      </c>
      <c r="N13" s="6">
        <v>4407</v>
      </c>
      <c r="O13" s="6">
        <v>2456</v>
      </c>
      <c r="P13" s="6">
        <v>2407</v>
      </c>
      <c r="Q13" s="6">
        <v>4863</v>
      </c>
      <c r="R13" s="6">
        <v>2417</v>
      </c>
      <c r="S13" s="6">
        <v>2257</v>
      </c>
      <c r="T13" s="6">
        <v>4674</v>
      </c>
      <c r="U13" s="6">
        <v>2469</v>
      </c>
      <c r="V13" s="6">
        <v>2488</v>
      </c>
      <c r="W13" s="6">
        <v>4957</v>
      </c>
      <c r="X13" s="6">
        <v>2353</v>
      </c>
      <c r="Y13" s="6">
        <v>2389</v>
      </c>
      <c r="Z13" s="6">
        <v>4742</v>
      </c>
      <c r="AA13" s="6">
        <v>2395</v>
      </c>
      <c r="AB13" s="6">
        <v>2485</v>
      </c>
      <c r="AC13" s="6">
        <v>4880</v>
      </c>
      <c r="AD13" s="6">
        <v>2354</v>
      </c>
      <c r="AE13" s="6">
        <v>2511</v>
      </c>
      <c r="AF13" s="6">
        <v>4865</v>
      </c>
      <c r="AG13" s="6">
        <v>2281</v>
      </c>
      <c r="AH13" s="6">
        <v>2529</v>
      </c>
      <c r="AI13" s="6">
        <v>4810</v>
      </c>
      <c r="AJ13" s="6">
        <v>2246</v>
      </c>
      <c r="AK13" s="6">
        <v>2253</v>
      </c>
      <c r="AL13" s="6">
        <v>4499</v>
      </c>
      <c r="AM13" s="6">
        <v>1773</v>
      </c>
      <c r="AN13" s="6">
        <v>1961</v>
      </c>
      <c r="AO13" s="6">
        <v>3734</v>
      </c>
      <c r="AP13" s="6">
        <v>1505</v>
      </c>
      <c r="AQ13" s="6">
        <v>1353</v>
      </c>
      <c r="AR13" s="6">
        <v>2858</v>
      </c>
      <c r="AS13" s="6">
        <v>1094</v>
      </c>
      <c r="AT13" s="6">
        <v>1062</v>
      </c>
      <c r="AU13" s="6">
        <v>2156</v>
      </c>
      <c r="AV13" s="6">
        <v>1369</v>
      </c>
      <c r="AW13" s="6">
        <v>1645</v>
      </c>
      <c r="AX13" s="6">
        <v>3014</v>
      </c>
    </row>
    <row r="14" spans="1:50">
      <c r="A14" s="3">
        <v>10</v>
      </c>
      <c r="B14" s="1" t="s">
        <v>11</v>
      </c>
      <c r="C14" s="7">
        <v>442</v>
      </c>
      <c r="D14" s="7">
        <v>415</v>
      </c>
      <c r="E14" s="6">
        <v>857</v>
      </c>
      <c r="F14" s="7">
        <v>465</v>
      </c>
      <c r="G14" s="7">
        <v>459</v>
      </c>
      <c r="H14" s="6">
        <v>924</v>
      </c>
      <c r="I14" s="7">
        <v>473</v>
      </c>
      <c r="J14" s="7">
        <v>415</v>
      </c>
      <c r="K14" s="6">
        <v>888</v>
      </c>
      <c r="L14" s="7">
        <v>400</v>
      </c>
      <c r="M14" s="7">
        <v>366</v>
      </c>
      <c r="N14" s="6">
        <v>766</v>
      </c>
      <c r="O14" s="7">
        <v>436</v>
      </c>
      <c r="P14" s="7">
        <v>432</v>
      </c>
      <c r="Q14" s="6">
        <v>868</v>
      </c>
      <c r="R14" s="7">
        <v>438</v>
      </c>
      <c r="S14" s="7">
        <v>402</v>
      </c>
      <c r="T14" s="6">
        <v>840</v>
      </c>
      <c r="U14" s="7">
        <v>432</v>
      </c>
      <c r="V14" s="7">
        <v>396</v>
      </c>
      <c r="W14" s="6">
        <v>828</v>
      </c>
      <c r="X14" s="7">
        <v>418</v>
      </c>
      <c r="Y14" s="7">
        <v>352</v>
      </c>
      <c r="Z14" s="6">
        <v>770</v>
      </c>
      <c r="AA14" s="7">
        <v>387</v>
      </c>
      <c r="AB14" s="7">
        <v>404</v>
      </c>
      <c r="AC14" s="6">
        <v>791</v>
      </c>
      <c r="AD14" s="7">
        <v>378</v>
      </c>
      <c r="AE14" s="7">
        <v>406</v>
      </c>
      <c r="AF14" s="6">
        <v>784</v>
      </c>
      <c r="AG14" s="7">
        <v>361</v>
      </c>
      <c r="AH14" s="7">
        <v>355</v>
      </c>
      <c r="AI14" s="6">
        <v>716</v>
      </c>
      <c r="AJ14" s="7">
        <v>274</v>
      </c>
      <c r="AK14" s="7">
        <v>267</v>
      </c>
      <c r="AL14" s="6">
        <v>541</v>
      </c>
      <c r="AM14" s="7">
        <v>225</v>
      </c>
      <c r="AN14" s="7">
        <v>245</v>
      </c>
      <c r="AO14" s="6">
        <v>470</v>
      </c>
      <c r="AP14" s="7">
        <v>154</v>
      </c>
      <c r="AQ14" s="7">
        <v>143</v>
      </c>
      <c r="AR14" s="6">
        <v>297</v>
      </c>
      <c r="AS14" s="7">
        <v>104</v>
      </c>
      <c r="AT14" s="7">
        <v>101</v>
      </c>
      <c r="AU14" s="6">
        <v>205</v>
      </c>
      <c r="AV14" s="7">
        <v>131</v>
      </c>
      <c r="AW14" s="7">
        <v>124</v>
      </c>
      <c r="AX14" s="6">
        <v>255</v>
      </c>
    </row>
    <row r="15" spans="1:50">
      <c r="A15" s="3">
        <v>11</v>
      </c>
      <c r="B15" s="1" t="s">
        <v>12</v>
      </c>
      <c r="C15" s="6">
        <v>4244</v>
      </c>
      <c r="D15" s="6">
        <v>3849</v>
      </c>
      <c r="E15" s="6">
        <v>8093</v>
      </c>
      <c r="F15" s="6">
        <v>4877</v>
      </c>
      <c r="G15" s="6">
        <v>4502</v>
      </c>
      <c r="H15" s="6">
        <v>9379</v>
      </c>
      <c r="I15" s="6">
        <v>5121</v>
      </c>
      <c r="J15" s="6">
        <v>4814</v>
      </c>
      <c r="K15" s="6">
        <v>9935</v>
      </c>
      <c r="L15" s="6">
        <v>4499</v>
      </c>
      <c r="M15" s="6">
        <v>4575</v>
      </c>
      <c r="N15" s="6">
        <v>9074</v>
      </c>
      <c r="O15" s="6">
        <v>4789</v>
      </c>
      <c r="P15" s="6">
        <v>4773</v>
      </c>
      <c r="Q15" s="6">
        <v>9562</v>
      </c>
      <c r="R15" s="6">
        <v>4544</v>
      </c>
      <c r="S15" s="6">
        <v>4332</v>
      </c>
      <c r="T15" s="6">
        <v>8876</v>
      </c>
      <c r="U15" s="6">
        <v>4386</v>
      </c>
      <c r="V15" s="6">
        <v>4264</v>
      </c>
      <c r="W15" s="6">
        <v>8650</v>
      </c>
      <c r="X15" s="6">
        <v>4287</v>
      </c>
      <c r="Y15" s="6">
        <v>4370</v>
      </c>
      <c r="Z15" s="6">
        <v>8657</v>
      </c>
      <c r="AA15" s="6">
        <v>4916</v>
      </c>
      <c r="AB15" s="6">
        <v>4939</v>
      </c>
      <c r="AC15" s="6">
        <v>9855</v>
      </c>
      <c r="AD15" s="6">
        <v>4790</v>
      </c>
      <c r="AE15" s="6">
        <v>4430</v>
      </c>
      <c r="AF15" s="6">
        <v>9220</v>
      </c>
      <c r="AG15" s="6">
        <v>3859</v>
      </c>
      <c r="AH15" s="6">
        <v>3636</v>
      </c>
      <c r="AI15" s="6">
        <v>7495</v>
      </c>
      <c r="AJ15" s="6">
        <v>3115</v>
      </c>
      <c r="AK15" s="6">
        <v>3094</v>
      </c>
      <c r="AL15" s="6">
        <v>6209</v>
      </c>
      <c r="AM15" s="6">
        <v>2300</v>
      </c>
      <c r="AN15" s="6">
        <v>2500</v>
      </c>
      <c r="AO15" s="6">
        <v>4800</v>
      </c>
      <c r="AP15" s="6">
        <v>1732</v>
      </c>
      <c r="AQ15" s="6">
        <v>1673</v>
      </c>
      <c r="AR15" s="6">
        <v>3405</v>
      </c>
      <c r="AS15" s="6">
        <v>1076</v>
      </c>
      <c r="AT15" s="7">
        <v>1011</v>
      </c>
      <c r="AU15" s="6">
        <v>2087</v>
      </c>
      <c r="AV15" s="6">
        <v>1024</v>
      </c>
      <c r="AW15" s="6">
        <v>1347</v>
      </c>
      <c r="AX15" s="6">
        <v>2371</v>
      </c>
    </row>
    <row r="16" spans="1:50">
      <c r="A16" s="3">
        <v>12</v>
      </c>
      <c r="B16" s="1" t="s">
        <v>13</v>
      </c>
      <c r="C16" s="6">
        <v>3116</v>
      </c>
      <c r="D16" s="6">
        <v>2896</v>
      </c>
      <c r="E16" s="6">
        <v>6012</v>
      </c>
      <c r="F16" s="6">
        <v>3370</v>
      </c>
      <c r="G16" s="6">
        <v>3244</v>
      </c>
      <c r="H16" s="6">
        <v>6614</v>
      </c>
      <c r="I16" s="6">
        <v>3518</v>
      </c>
      <c r="J16" s="6">
        <v>3188</v>
      </c>
      <c r="K16" s="6">
        <v>6706</v>
      </c>
      <c r="L16" s="6">
        <v>2941</v>
      </c>
      <c r="M16" s="6">
        <v>2920</v>
      </c>
      <c r="N16" s="6">
        <v>5861</v>
      </c>
      <c r="O16" s="6">
        <v>3123</v>
      </c>
      <c r="P16" s="6">
        <v>3026</v>
      </c>
      <c r="Q16" s="6">
        <v>6149</v>
      </c>
      <c r="R16" s="6">
        <v>3155</v>
      </c>
      <c r="S16" s="6">
        <v>3187</v>
      </c>
      <c r="T16" s="6">
        <v>6342</v>
      </c>
      <c r="U16" s="6">
        <v>3218</v>
      </c>
      <c r="V16" s="6">
        <v>3036</v>
      </c>
      <c r="W16" s="6">
        <v>6254</v>
      </c>
      <c r="X16" s="6">
        <v>3212</v>
      </c>
      <c r="Y16" s="6">
        <v>3075</v>
      </c>
      <c r="Z16" s="6">
        <v>6287</v>
      </c>
      <c r="AA16" s="6">
        <v>3281</v>
      </c>
      <c r="AB16" s="6">
        <v>3248</v>
      </c>
      <c r="AC16" s="6">
        <v>6529</v>
      </c>
      <c r="AD16" s="6">
        <v>2959</v>
      </c>
      <c r="AE16" s="6">
        <v>2967</v>
      </c>
      <c r="AF16" s="6">
        <v>5926</v>
      </c>
      <c r="AG16" s="6">
        <v>2509</v>
      </c>
      <c r="AH16" s="6">
        <v>2685</v>
      </c>
      <c r="AI16" s="6">
        <v>5194</v>
      </c>
      <c r="AJ16" s="6">
        <v>2287</v>
      </c>
      <c r="AK16" s="6">
        <v>2380</v>
      </c>
      <c r="AL16" s="6">
        <v>4667</v>
      </c>
      <c r="AM16" s="6">
        <v>1758</v>
      </c>
      <c r="AN16" s="6">
        <v>1938</v>
      </c>
      <c r="AO16" s="6">
        <v>3696</v>
      </c>
      <c r="AP16" s="6">
        <v>1263</v>
      </c>
      <c r="AQ16" s="6">
        <v>1282</v>
      </c>
      <c r="AR16" s="6">
        <v>2545</v>
      </c>
      <c r="AS16" s="7">
        <v>783</v>
      </c>
      <c r="AT16" s="7">
        <v>903</v>
      </c>
      <c r="AU16" s="6">
        <v>1686</v>
      </c>
      <c r="AV16" s="7">
        <v>1016</v>
      </c>
      <c r="AW16" s="6">
        <v>1333</v>
      </c>
      <c r="AX16" s="6">
        <v>2349</v>
      </c>
    </row>
    <row r="17" spans="1:50">
      <c r="A17" s="3">
        <v>13</v>
      </c>
      <c r="B17" s="1" t="s">
        <v>14</v>
      </c>
      <c r="C17" s="6">
        <v>2596</v>
      </c>
      <c r="D17" s="6">
        <v>2398</v>
      </c>
      <c r="E17" s="6">
        <v>4994</v>
      </c>
      <c r="F17" s="6">
        <v>2879</v>
      </c>
      <c r="G17" s="6">
        <v>2708</v>
      </c>
      <c r="H17" s="6">
        <v>5587</v>
      </c>
      <c r="I17" s="6">
        <v>2996</v>
      </c>
      <c r="J17" s="6">
        <v>2758</v>
      </c>
      <c r="K17" s="6">
        <v>5754</v>
      </c>
      <c r="L17" s="6">
        <v>2581</v>
      </c>
      <c r="M17" s="6">
        <v>2478</v>
      </c>
      <c r="N17" s="6">
        <v>5059</v>
      </c>
      <c r="O17" s="6">
        <v>2706</v>
      </c>
      <c r="P17" s="6">
        <v>2831</v>
      </c>
      <c r="Q17" s="6">
        <v>5537</v>
      </c>
      <c r="R17" s="6">
        <v>2718</v>
      </c>
      <c r="S17" s="6">
        <v>2597</v>
      </c>
      <c r="T17" s="6">
        <v>5315</v>
      </c>
      <c r="U17" s="6">
        <v>2629</v>
      </c>
      <c r="V17" s="6">
        <v>2529</v>
      </c>
      <c r="W17" s="6">
        <v>5158</v>
      </c>
      <c r="X17" s="6">
        <v>2698</v>
      </c>
      <c r="Y17" s="6">
        <v>2431</v>
      </c>
      <c r="Z17" s="6">
        <v>5129</v>
      </c>
      <c r="AA17" s="6">
        <v>2606</v>
      </c>
      <c r="AB17" s="6">
        <v>2511</v>
      </c>
      <c r="AC17" s="6">
        <v>5117</v>
      </c>
      <c r="AD17" s="6">
        <v>2257</v>
      </c>
      <c r="AE17" s="6">
        <v>2317</v>
      </c>
      <c r="AF17" s="6">
        <v>4574</v>
      </c>
      <c r="AG17" s="6">
        <v>1897</v>
      </c>
      <c r="AH17" s="6">
        <v>2076</v>
      </c>
      <c r="AI17" s="6">
        <v>3973</v>
      </c>
      <c r="AJ17" s="6">
        <v>1737</v>
      </c>
      <c r="AK17" s="6">
        <v>1855</v>
      </c>
      <c r="AL17" s="6">
        <v>3592</v>
      </c>
      <c r="AM17" s="6">
        <v>1321</v>
      </c>
      <c r="AN17" s="6">
        <v>1417</v>
      </c>
      <c r="AO17" s="6">
        <v>2738</v>
      </c>
      <c r="AP17" s="7">
        <v>901</v>
      </c>
      <c r="AQ17" s="7">
        <v>986</v>
      </c>
      <c r="AR17" s="6">
        <v>1887</v>
      </c>
      <c r="AS17" s="7">
        <v>599</v>
      </c>
      <c r="AT17" s="7">
        <v>614</v>
      </c>
      <c r="AU17" s="6">
        <v>1213</v>
      </c>
      <c r="AV17" s="7">
        <v>495</v>
      </c>
      <c r="AW17" s="7">
        <v>724</v>
      </c>
      <c r="AX17" s="6">
        <v>1219</v>
      </c>
    </row>
    <row r="18" spans="1:50">
      <c r="A18" s="3">
        <v>14</v>
      </c>
      <c r="B18" s="1" t="s">
        <v>15</v>
      </c>
      <c r="C18" s="6">
        <v>2547</v>
      </c>
      <c r="D18" s="6">
        <v>2320</v>
      </c>
      <c r="E18" s="6">
        <v>4867</v>
      </c>
      <c r="F18" s="6">
        <v>2850</v>
      </c>
      <c r="G18" s="6">
        <v>2628</v>
      </c>
      <c r="H18" s="6">
        <v>5478</v>
      </c>
      <c r="I18" s="6">
        <v>2804</v>
      </c>
      <c r="J18" s="6">
        <v>2708</v>
      </c>
      <c r="K18" s="6">
        <v>5512</v>
      </c>
      <c r="L18" s="6">
        <v>2600</v>
      </c>
      <c r="M18" s="6">
        <v>2566</v>
      </c>
      <c r="N18" s="6">
        <v>5166</v>
      </c>
      <c r="O18" s="6">
        <v>2976</v>
      </c>
      <c r="P18" s="6">
        <v>2842</v>
      </c>
      <c r="Q18" s="6">
        <v>5818</v>
      </c>
      <c r="R18" s="6">
        <v>2719</v>
      </c>
      <c r="S18" s="6">
        <v>2759</v>
      </c>
      <c r="T18" s="6">
        <v>5478</v>
      </c>
      <c r="U18" s="6">
        <v>2704</v>
      </c>
      <c r="V18" s="6">
        <v>2713</v>
      </c>
      <c r="W18" s="6">
        <v>5417</v>
      </c>
      <c r="X18" s="6">
        <v>2513</v>
      </c>
      <c r="Y18" s="6">
        <v>2432</v>
      </c>
      <c r="Z18" s="6">
        <v>4945</v>
      </c>
      <c r="AA18" s="6">
        <v>2488</v>
      </c>
      <c r="AB18" s="6">
        <v>2618</v>
      </c>
      <c r="AC18" s="6">
        <v>5106</v>
      </c>
      <c r="AD18" s="6">
        <v>2460</v>
      </c>
      <c r="AE18" s="6">
        <v>2562</v>
      </c>
      <c r="AF18" s="6">
        <v>5022</v>
      </c>
      <c r="AG18" s="6">
        <v>2508</v>
      </c>
      <c r="AH18" s="6">
        <v>2633</v>
      </c>
      <c r="AI18" s="6">
        <v>5141</v>
      </c>
      <c r="AJ18" s="6">
        <v>2239</v>
      </c>
      <c r="AK18" s="6">
        <v>2398</v>
      </c>
      <c r="AL18" s="6">
        <v>4637</v>
      </c>
      <c r="AM18" s="6">
        <v>1911</v>
      </c>
      <c r="AN18" s="6">
        <v>2045</v>
      </c>
      <c r="AO18" s="6">
        <v>3956</v>
      </c>
      <c r="AP18" s="6">
        <v>1495</v>
      </c>
      <c r="AQ18" s="6">
        <v>1440</v>
      </c>
      <c r="AR18" s="6">
        <v>2935</v>
      </c>
      <c r="AS18" s="6">
        <v>1217</v>
      </c>
      <c r="AT18" s="6">
        <v>1153</v>
      </c>
      <c r="AU18" s="6">
        <v>2370</v>
      </c>
      <c r="AV18" s="6">
        <v>1513</v>
      </c>
      <c r="AW18" s="6">
        <v>1866</v>
      </c>
      <c r="AX18" s="6">
        <v>3379</v>
      </c>
    </row>
    <row r="19" spans="1:50">
      <c r="A19" s="3">
        <v>15</v>
      </c>
      <c r="B19" s="1" t="s">
        <v>16</v>
      </c>
      <c r="C19" s="6">
        <v>2350</v>
      </c>
      <c r="D19" s="6">
        <v>2217</v>
      </c>
      <c r="E19" s="6">
        <v>4567</v>
      </c>
      <c r="F19" s="6">
        <v>2690</v>
      </c>
      <c r="G19" s="6">
        <v>2513</v>
      </c>
      <c r="H19" s="6">
        <v>5203</v>
      </c>
      <c r="I19" s="6">
        <v>2748</v>
      </c>
      <c r="J19" s="6">
        <v>2661</v>
      </c>
      <c r="K19" s="6">
        <v>5409</v>
      </c>
      <c r="L19" s="6">
        <v>2393</v>
      </c>
      <c r="M19" s="6">
        <v>2328</v>
      </c>
      <c r="N19" s="6">
        <v>4721</v>
      </c>
      <c r="O19" s="6">
        <v>2691</v>
      </c>
      <c r="P19" s="6">
        <v>2540</v>
      </c>
      <c r="Q19" s="6">
        <v>5231</v>
      </c>
      <c r="R19" s="6">
        <v>2503</v>
      </c>
      <c r="S19" s="6">
        <v>2421</v>
      </c>
      <c r="T19" s="6">
        <v>4924</v>
      </c>
      <c r="U19" s="6">
        <v>2467</v>
      </c>
      <c r="V19" s="6">
        <v>2359</v>
      </c>
      <c r="W19" s="6">
        <v>4826</v>
      </c>
      <c r="X19" s="6">
        <v>2407</v>
      </c>
      <c r="Y19" s="6">
        <v>2324</v>
      </c>
      <c r="Z19" s="6">
        <v>4731</v>
      </c>
      <c r="AA19" s="6">
        <v>2533</v>
      </c>
      <c r="AB19" s="6">
        <v>2361</v>
      </c>
      <c r="AC19" s="6">
        <v>4894</v>
      </c>
      <c r="AD19" s="6">
        <v>2355</v>
      </c>
      <c r="AE19" s="6">
        <v>2295</v>
      </c>
      <c r="AF19" s="6">
        <v>4650</v>
      </c>
      <c r="AG19" s="6">
        <v>1886</v>
      </c>
      <c r="AH19" s="6">
        <v>1992</v>
      </c>
      <c r="AI19" s="6">
        <v>3878</v>
      </c>
      <c r="AJ19" s="6">
        <v>1706</v>
      </c>
      <c r="AK19" s="6">
        <v>1764</v>
      </c>
      <c r="AL19" s="6">
        <v>3470</v>
      </c>
      <c r="AM19" s="6">
        <v>1379</v>
      </c>
      <c r="AN19" s="6">
        <v>1413</v>
      </c>
      <c r="AO19" s="6">
        <v>2792</v>
      </c>
      <c r="AP19" s="6">
        <v>1070</v>
      </c>
      <c r="AQ19" s="7">
        <v>1077</v>
      </c>
      <c r="AR19" s="6">
        <v>2147</v>
      </c>
      <c r="AS19" s="7">
        <v>760</v>
      </c>
      <c r="AT19" s="7">
        <v>744</v>
      </c>
      <c r="AU19" s="6">
        <v>1504</v>
      </c>
      <c r="AV19" s="7">
        <v>952</v>
      </c>
      <c r="AW19" s="6">
        <v>1093</v>
      </c>
      <c r="AX19" s="6">
        <v>2045</v>
      </c>
    </row>
    <row r="20" spans="1:50">
      <c r="A20" s="3">
        <v>16</v>
      </c>
      <c r="B20" s="1" t="s">
        <v>17</v>
      </c>
      <c r="C20" s="6">
        <v>1997</v>
      </c>
      <c r="D20" s="6">
        <v>1953</v>
      </c>
      <c r="E20" s="6">
        <v>3950</v>
      </c>
      <c r="F20" s="6">
        <v>2278</v>
      </c>
      <c r="G20" s="6">
        <v>2042</v>
      </c>
      <c r="H20" s="6">
        <v>4320</v>
      </c>
      <c r="I20" s="6">
        <v>2413</v>
      </c>
      <c r="J20" s="6">
        <v>2238</v>
      </c>
      <c r="K20" s="6">
        <v>4651</v>
      </c>
      <c r="L20" s="6">
        <v>2092</v>
      </c>
      <c r="M20" s="6">
        <v>2015</v>
      </c>
      <c r="N20" s="6">
        <v>4107</v>
      </c>
      <c r="O20" s="6">
        <v>2366</v>
      </c>
      <c r="P20" s="6">
        <v>2257</v>
      </c>
      <c r="Q20" s="6">
        <v>4623</v>
      </c>
      <c r="R20" s="6">
        <v>2329</v>
      </c>
      <c r="S20" s="6">
        <v>2170</v>
      </c>
      <c r="T20" s="6">
        <v>4499</v>
      </c>
      <c r="U20" s="6">
        <v>2286</v>
      </c>
      <c r="V20" s="6">
        <v>2329</v>
      </c>
      <c r="W20" s="6">
        <v>4615</v>
      </c>
      <c r="X20" s="6">
        <v>2214</v>
      </c>
      <c r="Y20" s="6">
        <v>2161</v>
      </c>
      <c r="Z20" s="6">
        <v>4375</v>
      </c>
      <c r="AA20" s="6">
        <v>2309</v>
      </c>
      <c r="AB20" s="6">
        <v>2441</v>
      </c>
      <c r="AC20" s="6">
        <v>4750</v>
      </c>
      <c r="AD20" s="6">
        <v>2239</v>
      </c>
      <c r="AE20" s="6">
        <v>2416</v>
      </c>
      <c r="AF20" s="6">
        <v>4655</v>
      </c>
      <c r="AG20" s="6">
        <v>1950</v>
      </c>
      <c r="AH20" s="6">
        <v>2271</v>
      </c>
      <c r="AI20" s="6">
        <v>4221</v>
      </c>
      <c r="AJ20" s="6">
        <v>1933</v>
      </c>
      <c r="AK20" s="6">
        <v>2007</v>
      </c>
      <c r="AL20" s="6">
        <v>3940</v>
      </c>
      <c r="AM20" s="6">
        <v>1759</v>
      </c>
      <c r="AN20" s="6">
        <v>1822</v>
      </c>
      <c r="AO20" s="6">
        <v>3581</v>
      </c>
      <c r="AP20" s="6">
        <v>1312</v>
      </c>
      <c r="AQ20" s="6">
        <v>1144</v>
      </c>
      <c r="AR20" s="6">
        <v>2456</v>
      </c>
      <c r="AS20" s="7">
        <v>932</v>
      </c>
      <c r="AT20" s="7">
        <v>805</v>
      </c>
      <c r="AU20" s="6">
        <v>1737</v>
      </c>
      <c r="AV20" s="6">
        <v>1130</v>
      </c>
      <c r="AW20" s="6">
        <v>1370</v>
      </c>
      <c r="AX20" s="6">
        <v>2500</v>
      </c>
    </row>
    <row r="21" spans="1:50">
      <c r="A21" s="24" t="s">
        <v>36</v>
      </c>
      <c r="B21" s="25"/>
      <c r="C21" s="5">
        <f>SUM(C5:C20)</f>
        <v>46293</v>
      </c>
      <c r="D21" s="5">
        <f t="shared" ref="D21:AX21" si="0">SUM(D5:D20)</f>
        <v>43043</v>
      </c>
      <c r="E21" s="8">
        <f t="shared" ref="E21" si="1">C21+D21</f>
        <v>89336</v>
      </c>
      <c r="F21" s="5">
        <f t="shared" si="0"/>
        <v>51740</v>
      </c>
      <c r="G21" s="5">
        <f t="shared" si="0"/>
        <v>48748</v>
      </c>
      <c r="H21" s="8">
        <f t="shared" ref="H21" si="2">F21+G21</f>
        <v>100488</v>
      </c>
      <c r="I21" s="5">
        <f t="shared" si="0"/>
        <v>54065</v>
      </c>
      <c r="J21" s="5">
        <f t="shared" si="0"/>
        <v>50530</v>
      </c>
      <c r="K21" s="5">
        <f t="shared" si="0"/>
        <v>104595</v>
      </c>
      <c r="L21" s="5">
        <f t="shared" si="0"/>
        <v>47424</v>
      </c>
      <c r="M21" s="5">
        <f t="shared" si="0"/>
        <v>46270</v>
      </c>
      <c r="N21" s="5">
        <f t="shared" si="0"/>
        <v>93694</v>
      </c>
      <c r="O21" s="5">
        <f t="shared" si="0"/>
        <v>51513</v>
      </c>
      <c r="P21" s="5">
        <f t="shared" si="0"/>
        <v>49961</v>
      </c>
      <c r="Q21" s="5">
        <f t="shared" si="0"/>
        <v>101474</v>
      </c>
      <c r="R21" s="5">
        <f t="shared" si="0"/>
        <v>49386</v>
      </c>
      <c r="S21" s="5">
        <f t="shared" si="0"/>
        <v>47976</v>
      </c>
      <c r="T21" s="5">
        <f t="shared" si="0"/>
        <v>97362</v>
      </c>
      <c r="U21" s="5">
        <f t="shared" si="0"/>
        <v>48131</v>
      </c>
      <c r="V21" s="5">
        <f t="shared" si="0"/>
        <v>46357</v>
      </c>
      <c r="W21" s="5">
        <f t="shared" si="0"/>
        <v>94488</v>
      </c>
      <c r="X21" s="5">
        <f t="shared" si="0"/>
        <v>47629</v>
      </c>
      <c r="Y21" s="5">
        <f t="shared" si="0"/>
        <v>46467</v>
      </c>
      <c r="Z21" s="5">
        <f t="shared" si="0"/>
        <v>94096</v>
      </c>
      <c r="AA21" s="5">
        <f t="shared" si="0"/>
        <v>50044</v>
      </c>
      <c r="AB21" s="5">
        <f t="shared" si="0"/>
        <v>49662</v>
      </c>
      <c r="AC21" s="5">
        <f t="shared" si="0"/>
        <v>99706</v>
      </c>
      <c r="AD21" s="5">
        <f t="shared" si="0"/>
        <v>46701</v>
      </c>
      <c r="AE21" s="5">
        <f t="shared" si="0"/>
        <v>46408</v>
      </c>
      <c r="AF21" s="5">
        <f t="shared" si="0"/>
        <v>93109</v>
      </c>
      <c r="AG21" s="5">
        <f t="shared" si="0"/>
        <v>39920</v>
      </c>
      <c r="AH21" s="5">
        <f t="shared" si="0"/>
        <v>41116</v>
      </c>
      <c r="AI21" s="5">
        <f t="shared" si="0"/>
        <v>81036</v>
      </c>
      <c r="AJ21" s="5">
        <f t="shared" si="0"/>
        <v>35137</v>
      </c>
      <c r="AK21" s="5">
        <f t="shared" si="0"/>
        <v>36588</v>
      </c>
      <c r="AL21" s="5">
        <f t="shared" si="0"/>
        <v>71725</v>
      </c>
      <c r="AM21" s="5">
        <f t="shared" si="0"/>
        <v>27204</v>
      </c>
      <c r="AN21" s="5">
        <f t="shared" si="0"/>
        <v>29521</v>
      </c>
      <c r="AO21" s="5">
        <f t="shared" si="0"/>
        <v>56725</v>
      </c>
      <c r="AP21" s="5">
        <f t="shared" si="0"/>
        <v>20797</v>
      </c>
      <c r="AQ21" s="5">
        <f t="shared" si="0"/>
        <v>20385</v>
      </c>
      <c r="AR21" s="5">
        <f t="shared" si="0"/>
        <v>41182</v>
      </c>
      <c r="AS21" s="5">
        <f t="shared" si="0"/>
        <v>14085</v>
      </c>
      <c r="AT21" s="5">
        <f t="shared" si="0"/>
        <v>14306</v>
      </c>
      <c r="AU21" s="5">
        <f t="shared" si="0"/>
        <v>28391</v>
      </c>
      <c r="AV21" s="5">
        <f t="shared" si="0"/>
        <v>15688</v>
      </c>
      <c r="AW21" s="5">
        <f t="shared" si="0"/>
        <v>20592</v>
      </c>
      <c r="AX21" s="5">
        <f t="shared" si="0"/>
        <v>36280</v>
      </c>
    </row>
    <row r="22" spans="1:50">
      <c r="A22" s="23" t="s">
        <v>38</v>
      </c>
      <c r="B22" s="23"/>
      <c r="C22" s="10">
        <v>41290</v>
      </c>
      <c r="D22" s="10">
        <v>38246</v>
      </c>
      <c r="E22" s="10">
        <v>79536</v>
      </c>
      <c r="F22" s="10">
        <v>51378</v>
      </c>
      <c r="G22" s="10">
        <v>48428</v>
      </c>
      <c r="H22" s="10">
        <v>99806</v>
      </c>
      <c r="I22" s="10">
        <v>53744</v>
      </c>
      <c r="J22" s="10">
        <v>50284</v>
      </c>
      <c r="K22" s="10">
        <v>104028</v>
      </c>
      <c r="L22" s="10">
        <v>46914</v>
      </c>
      <c r="M22" s="10">
        <v>45664</v>
      </c>
      <c r="N22" s="10">
        <v>92578</v>
      </c>
      <c r="O22" s="10">
        <v>51355</v>
      </c>
      <c r="P22" s="10">
        <v>49919</v>
      </c>
      <c r="Q22" s="10">
        <v>101274</v>
      </c>
      <c r="R22" s="10">
        <v>49440</v>
      </c>
      <c r="S22" s="10">
        <v>47978</v>
      </c>
      <c r="T22" s="10">
        <v>97418</v>
      </c>
      <c r="U22" s="10">
        <v>48244</v>
      </c>
      <c r="V22" s="10">
        <v>46454</v>
      </c>
      <c r="W22" s="10">
        <v>94698</v>
      </c>
      <c r="X22" s="10">
        <v>47685</v>
      </c>
      <c r="Y22" s="10">
        <v>46537</v>
      </c>
      <c r="Z22" s="10">
        <v>94222</v>
      </c>
      <c r="AA22" s="10">
        <v>50122</v>
      </c>
      <c r="AB22" s="10">
        <v>49757</v>
      </c>
      <c r="AC22" s="10">
        <v>99879</v>
      </c>
      <c r="AD22" s="10">
        <v>46825</v>
      </c>
      <c r="AE22" s="10">
        <v>46497</v>
      </c>
      <c r="AF22" s="10">
        <v>93322</v>
      </c>
      <c r="AG22" s="10">
        <v>40119</v>
      </c>
      <c r="AH22" s="10">
        <v>41247</v>
      </c>
      <c r="AI22" s="10">
        <v>81366</v>
      </c>
      <c r="AJ22" s="10">
        <v>35423</v>
      </c>
      <c r="AK22" s="10">
        <v>36809</v>
      </c>
      <c r="AL22" s="10">
        <v>72232</v>
      </c>
      <c r="AM22" s="10">
        <v>27516</v>
      </c>
      <c r="AN22" s="10">
        <v>29735</v>
      </c>
      <c r="AO22" s="10">
        <v>57251</v>
      </c>
      <c r="AP22" s="10">
        <v>21157</v>
      </c>
      <c r="AQ22" s="10">
        <v>20594</v>
      </c>
      <c r="AR22" s="10">
        <v>41751</v>
      </c>
      <c r="AS22" s="10">
        <v>14377</v>
      </c>
      <c r="AT22" s="10">
        <v>14485</v>
      </c>
      <c r="AU22" s="10">
        <v>28862</v>
      </c>
      <c r="AV22" s="10">
        <v>16239</v>
      </c>
      <c r="AW22" s="10">
        <v>21039</v>
      </c>
      <c r="AX22" s="10">
        <v>37278</v>
      </c>
    </row>
    <row r="23" spans="1:50">
      <c r="A23" s="23" t="s">
        <v>39</v>
      </c>
      <c r="B23" s="23"/>
      <c r="C23" s="10">
        <v>47061</v>
      </c>
      <c r="D23" s="10">
        <v>43926</v>
      </c>
      <c r="E23" s="10">
        <v>90987</v>
      </c>
      <c r="F23" s="10">
        <v>51830</v>
      </c>
      <c r="G23" s="10">
        <v>48479</v>
      </c>
      <c r="H23" s="10">
        <v>100309</v>
      </c>
      <c r="I23" s="10">
        <v>53872</v>
      </c>
      <c r="J23" s="10">
        <v>50901</v>
      </c>
      <c r="K23" s="10">
        <v>104773</v>
      </c>
      <c r="L23" s="10">
        <v>43162</v>
      </c>
      <c r="M23" s="10">
        <v>42365</v>
      </c>
      <c r="N23" s="10">
        <v>85527</v>
      </c>
      <c r="O23" s="10">
        <v>51856</v>
      </c>
      <c r="P23" s="10">
        <v>50571</v>
      </c>
      <c r="Q23" s="10">
        <v>102427</v>
      </c>
      <c r="R23" s="10">
        <v>48502</v>
      </c>
      <c r="S23" s="10">
        <v>47108</v>
      </c>
      <c r="T23" s="10">
        <v>95610</v>
      </c>
      <c r="U23" s="10">
        <v>48016</v>
      </c>
      <c r="V23" s="10">
        <v>46177</v>
      </c>
      <c r="W23" s="10">
        <v>94193</v>
      </c>
      <c r="X23" s="10">
        <v>48430</v>
      </c>
      <c r="Y23" s="10">
        <v>47555</v>
      </c>
      <c r="Z23" s="10">
        <v>95985</v>
      </c>
      <c r="AA23" s="10">
        <v>50205</v>
      </c>
      <c r="AB23" s="10">
        <v>49692</v>
      </c>
      <c r="AC23" s="10">
        <v>99897</v>
      </c>
      <c r="AD23" s="10">
        <v>44736</v>
      </c>
      <c r="AE23" s="10">
        <v>44782</v>
      </c>
      <c r="AF23" s="10">
        <v>89518</v>
      </c>
      <c r="AG23" s="10">
        <v>40571</v>
      </c>
      <c r="AH23" s="10">
        <v>41260</v>
      </c>
      <c r="AI23" s="10">
        <v>81831</v>
      </c>
      <c r="AJ23" s="10">
        <v>32739</v>
      </c>
      <c r="AK23" s="10">
        <v>34455</v>
      </c>
      <c r="AL23" s="10">
        <v>67194</v>
      </c>
      <c r="AM23" s="10">
        <v>27009</v>
      </c>
      <c r="AN23" s="10">
        <v>28661</v>
      </c>
      <c r="AO23" s="10">
        <v>55670</v>
      </c>
      <c r="AP23" s="10">
        <v>19648</v>
      </c>
      <c r="AQ23" s="10">
        <v>19106</v>
      </c>
      <c r="AR23" s="10">
        <v>38754</v>
      </c>
      <c r="AS23" s="10">
        <v>13280</v>
      </c>
      <c r="AT23" s="10">
        <v>13747</v>
      </c>
      <c r="AU23" s="10">
        <v>27027</v>
      </c>
      <c r="AV23" s="10">
        <v>15179</v>
      </c>
      <c r="AW23" s="10">
        <v>19717</v>
      </c>
      <c r="AX23" s="10">
        <v>34896</v>
      </c>
    </row>
    <row r="25" spans="1:50">
      <c r="A25" s="18" t="s">
        <v>37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7" spans="1:50">
      <c r="A27" s="11" t="s">
        <v>0</v>
      </c>
      <c r="B27" s="11" t="s">
        <v>41</v>
      </c>
      <c r="C27" s="11" t="s">
        <v>36</v>
      </c>
      <c r="D27" s="9" t="s">
        <v>43</v>
      </c>
      <c r="E27" s="17" t="s">
        <v>39</v>
      </c>
    </row>
    <row r="28" spans="1:50">
      <c r="A28" s="12">
        <v>1</v>
      </c>
      <c r="B28" s="13" t="s">
        <v>18</v>
      </c>
      <c r="C28" s="14">
        <f>E21</f>
        <v>89336</v>
      </c>
      <c r="D28" s="16">
        <f>E22</f>
        <v>79536</v>
      </c>
      <c r="E28" s="16">
        <v>90987</v>
      </c>
    </row>
    <row r="29" spans="1:50">
      <c r="A29" s="12">
        <v>2</v>
      </c>
      <c r="B29" s="13" t="s">
        <v>19</v>
      </c>
      <c r="C29" s="14">
        <f>H21</f>
        <v>100488</v>
      </c>
      <c r="D29" s="16">
        <f>H22</f>
        <v>99806</v>
      </c>
      <c r="E29" s="16">
        <v>100309</v>
      </c>
    </row>
    <row r="30" spans="1:50">
      <c r="A30" s="12">
        <v>3</v>
      </c>
      <c r="B30" s="13" t="s">
        <v>20</v>
      </c>
      <c r="C30" s="14">
        <f>K21</f>
        <v>104595</v>
      </c>
      <c r="D30" s="16">
        <f>K22</f>
        <v>104028</v>
      </c>
      <c r="E30" s="16">
        <v>104773</v>
      </c>
    </row>
    <row r="31" spans="1:50">
      <c r="A31" s="12">
        <v>4</v>
      </c>
      <c r="B31" s="13" t="s">
        <v>21</v>
      </c>
      <c r="C31" s="14">
        <f>N21</f>
        <v>93694</v>
      </c>
      <c r="D31" s="16">
        <f>N22</f>
        <v>92578</v>
      </c>
      <c r="E31" s="16">
        <v>85527</v>
      </c>
    </row>
    <row r="32" spans="1:50">
      <c r="A32" s="12">
        <v>5</v>
      </c>
      <c r="B32" s="13" t="s">
        <v>22</v>
      </c>
      <c r="C32" s="14">
        <f>Q21</f>
        <v>101474</v>
      </c>
      <c r="D32" s="16">
        <f>Q22</f>
        <v>101274</v>
      </c>
      <c r="E32" s="16">
        <v>102427</v>
      </c>
    </row>
    <row r="33" spans="1:5">
      <c r="A33" s="12">
        <v>6</v>
      </c>
      <c r="B33" s="13" t="s">
        <v>23</v>
      </c>
      <c r="C33" s="14">
        <f>T21</f>
        <v>97362</v>
      </c>
      <c r="D33" s="16">
        <f>T22</f>
        <v>97418</v>
      </c>
      <c r="E33" s="16">
        <v>95610</v>
      </c>
    </row>
    <row r="34" spans="1:5">
      <c r="A34" s="12">
        <v>7</v>
      </c>
      <c r="B34" s="13" t="s">
        <v>24</v>
      </c>
      <c r="C34" s="14">
        <f>W21</f>
        <v>94488</v>
      </c>
      <c r="D34" s="16">
        <f>W22</f>
        <v>94698</v>
      </c>
      <c r="E34" s="16">
        <v>94193</v>
      </c>
    </row>
    <row r="35" spans="1:5">
      <c r="A35" s="12">
        <v>8</v>
      </c>
      <c r="B35" s="13" t="s">
        <v>25</v>
      </c>
      <c r="C35" s="14">
        <f>Z21</f>
        <v>94096</v>
      </c>
      <c r="D35" s="16">
        <f>Z22</f>
        <v>94222</v>
      </c>
      <c r="E35" s="16">
        <v>95985</v>
      </c>
    </row>
    <row r="36" spans="1:5">
      <c r="A36" s="12">
        <v>9</v>
      </c>
      <c r="B36" s="13" t="s">
        <v>26</v>
      </c>
      <c r="C36" s="14">
        <f>AC21</f>
        <v>99706</v>
      </c>
      <c r="D36" s="16">
        <f>AC22</f>
        <v>99879</v>
      </c>
      <c r="E36" s="16">
        <v>99897</v>
      </c>
    </row>
    <row r="37" spans="1:5">
      <c r="A37" s="12">
        <v>10</v>
      </c>
      <c r="B37" s="13" t="s">
        <v>27</v>
      </c>
      <c r="C37" s="14">
        <f>AF21</f>
        <v>93109</v>
      </c>
      <c r="D37" s="16">
        <f>AF22</f>
        <v>93322</v>
      </c>
      <c r="E37" s="16">
        <v>89518</v>
      </c>
    </row>
    <row r="38" spans="1:5">
      <c r="A38" s="12">
        <v>11</v>
      </c>
      <c r="B38" s="13" t="s">
        <v>28</v>
      </c>
      <c r="C38" s="14">
        <f>AI21</f>
        <v>81036</v>
      </c>
      <c r="D38" s="16">
        <f>AI22</f>
        <v>81366</v>
      </c>
      <c r="E38" s="16">
        <v>81831</v>
      </c>
    </row>
    <row r="39" spans="1:5">
      <c r="A39" s="12">
        <v>12</v>
      </c>
      <c r="B39" s="13" t="s">
        <v>29</v>
      </c>
      <c r="C39" s="14">
        <f>AL21</f>
        <v>71725</v>
      </c>
      <c r="D39" s="16">
        <f>AL22</f>
        <v>72232</v>
      </c>
      <c r="E39" s="16">
        <v>67194</v>
      </c>
    </row>
    <row r="40" spans="1:5">
      <c r="A40" s="12">
        <v>13</v>
      </c>
      <c r="B40" s="13" t="s">
        <v>30</v>
      </c>
      <c r="C40" s="14">
        <f>AO21</f>
        <v>56725</v>
      </c>
      <c r="D40" s="16">
        <f>AO22</f>
        <v>57251</v>
      </c>
      <c r="E40" s="16">
        <v>55670</v>
      </c>
    </row>
    <row r="41" spans="1:5">
      <c r="A41" s="12">
        <v>14</v>
      </c>
      <c r="B41" s="13" t="s">
        <v>31</v>
      </c>
      <c r="C41" s="14">
        <f>AR21</f>
        <v>41182</v>
      </c>
      <c r="D41" s="16">
        <f>AR22</f>
        <v>41751</v>
      </c>
      <c r="E41" s="16">
        <v>38754</v>
      </c>
    </row>
    <row r="42" spans="1:5">
      <c r="A42" s="12">
        <v>15</v>
      </c>
      <c r="B42" s="13" t="s">
        <v>32</v>
      </c>
      <c r="C42" s="14">
        <f>AU21</f>
        <v>28391</v>
      </c>
      <c r="D42" s="16">
        <f>AU22</f>
        <v>28862</v>
      </c>
      <c r="E42" s="16">
        <v>27027</v>
      </c>
    </row>
    <row r="43" spans="1:5">
      <c r="A43" s="12">
        <v>16</v>
      </c>
      <c r="B43" s="12" t="s">
        <v>33</v>
      </c>
      <c r="C43" s="14">
        <f>AX21</f>
        <v>36280</v>
      </c>
      <c r="D43" s="16">
        <f>AX22</f>
        <v>37278</v>
      </c>
      <c r="E43" s="16">
        <v>34896</v>
      </c>
    </row>
    <row r="44" spans="1:5">
      <c r="A44" s="12"/>
      <c r="B44" s="15" t="s">
        <v>42</v>
      </c>
      <c r="C44" s="5">
        <f>SUM(C28:C43)</f>
        <v>1283687</v>
      </c>
      <c r="D44" s="10">
        <f t="shared" ref="D44:E44" si="3">SUM(D28:D43)</f>
        <v>1275501</v>
      </c>
      <c r="E44" s="10">
        <f t="shared" si="3"/>
        <v>1264598</v>
      </c>
    </row>
  </sheetData>
  <sheetProtection password="8FA9" sheet="1" objects="1" scenarios="1"/>
  <mergeCells count="23">
    <mergeCell ref="AA3:AC3"/>
    <mergeCell ref="X3:Z3"/>
    <mergeCell ref="U3:W3"/>
    <mergeCell ref="R3:T3"/>
    <mergeCell ref="A21:B21"/>
    <mergeCell ref="B3:B4"/>
    <mergeCell ref="A3:A4"/>
    <mergeCell ref="A25:K25"/>
    <mergeCell ref="A1:AX1"/>
    <mergeCell ref="C3:E3"/>
    <mergeCell ref="F3:H3"/>
    <mergeCell ref="I3:K3"/>
    <mergeCell ref="L3:N3"/>
    <mergeCell ref="O3:Q3"/>
    <mergeCell ref="AV3:AX3"/>
    <mergeCell ref="AS3:AU3"/>
    <mergeCell ref="AP3:AR3"/>
    <mergeCell ref="AM3:AO3"/>
    <mergeCell ref="AJ3:AL3"/>
    <mergeCell ref="AG3:AI3"/>
    <mergeCell ref="AD3:AF3"/>
    <mergeCell ref="A22:B22"/>
    <mergeCell ref="A23:B23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Alvian</dc:creator>
  <cp:lastModifiedBy>User</cp:lastModifiedBy>
  <dcterms:created xsi:type="dcterms:W3CDTF">2023-01-19T04:37:41Z</dcterms:created>
  <dcterms:modified xsi:type="dcterms:W3CDTF">2025-04-29T07:26:05Z</dcterms:modified>
</cp:coreProperties>
</file>