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160"/>
  </bookViews>
  <sheets>
    <sheet name="JENIS KELAMIN" sheetId="1" r:id="rId1"/>
  </sheets>
  <definedNames>
    <definedName name="_xlnm.Print_Area" localSheetId="0">'JENIS KELAMIN'!$A$1:$E$25</definedName>
  </definedNames>
  <calcPr calcId="145621"/>
</workbook>
</file>

<file path=xl/calcChain.xml><?xml version="1.0" encoding="utf-8"?>
<calcChain xmlns="http://schemas.openxmlformats.org/spreadsheetml/2006/main">
  <c r="E22" i="1" l="1"/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C21" i="1"/>
  <c r="E5" i="1"/>
  <c r="D21" i="1" l="1"/>
  <c r="E21" i="1" s="1"/>
</calcChain>
</file>

<file path=xl/sharedStrings.xml><?xml version="1.0" encoding="utf-8"?>
<sst xmlns="http://schemas.openxmlformats.org/spreadsheetml/2006/main" count="27" uniqueCount="27">
  <si>
    <t>NO</t>
  </si>
  <si>
    <t>KECAMATAN</t>
  </si>
  <si>
    <t>LAKI-LAKI</t>
  </si>
  <si>
    <t>PEREMPUAN</t>
  </si>
  <si>
    <t>JML</t>
  </si>
  <si>
    <t>KEDUNG</t>
  </si>
  <si>
    <t>PECANGAAN</t>
  </si>
  <si>
    <t>WELAHAN</t>
  </si>
  <si>
    <t>MAYONG</t>
  </si>
  <si>
    <t>BATEALIT</t>
  </si>
  <si>
    <t>JEPARA</t>
  </si>
  <si>
    <t>MLONGGO</t>
  </si>
  <si>
    <t>BANGSRI</t>
  </si>
  <si>
    <t>KELING</t>
  </si>
  <si>
    <t>KARIMUNJAWA</t>
  </si>
  <si>
    <t>TAHUNAN</t>
  </si>
  <si>
    <t>NALUMSARI</t>
  </si>
  <si>
    <t>KALINYAMATAN</t>
  </si>
  <si>
    <t>KEMBANG</t>
  </si>
  <si>
    <t>PAKIS AJI</t>
  </si>
  <si>
    <t>DONOROJO</t>
  </si>
  <si>
    <t>JUMLAH</t>
  </si>
  <si>
    <t>Sumber: Data Konsolidasi Bersih (DKB) Tahun 2024 Semester 2, Dukcapil Kemendagri</t>
  </si>
  <si>
    <t>Jumlah Penduduk Kabupaten Jepara Menurut Jenis Kelamin</t>
  </si>
  <si>
    <t>Kabupaten Jepara Tahun 2024 Semester 2</t>
  </si>
  <si>
    <t>TAHUN 2024 SEMESTER 1</t>
  </si>
  <si>
    <t>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</si>
</sst>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5">
    <xf numFmtId="0" fontId="0" fillId="0" borderId="0" xfId="0"/>
    <xf numFmtId="0" fontId="1" fillId="0" borderId="0" xfId="1"/>
    <xf numFmtId="0" fontId="1" fillId="0" borderId="1" xfId="1" applyBorder="1"/>
    <xf numFmtId="1" fontId="1" fillId="0" borderId="1" xfId="1" applyNumberFormat="1" applyBorder="1" applyAlignment="1">
      <alignment horizontal="center"/>
    </xf>
    <xf numFmtId="3" fontId="1" fillId="0" borderId="1" xfId="1" applyNumberFormat="1" applyBorder="1" applyAlignment="1">
      <alignment horizontal="center"/>
    </xf>
    <xf numFmtId="0" fontId="1" fillId="0" borderId="0" xfId="1" applyAlignment="1"/>
    <xf numFmtId="0" fontId="2" fillId="2" borderId="1" xfId="1" applyFont="1" applyFill="1" applyBorder="1" applyAlignment="1">
      <alignment horizontal="center"/>
    </xf>
    <xf numFmtId="3" fontId="2" fillId="0" borderId="1" xfId="1" applyNumberFormat="1" applyFont="1" applyBorder="1" applyAlignment="1">
      <alignment horizontal="center"/>
    </xf>
    <xf numFmtId="3" fontId="4" fillId="0" borderId="1" xfId="2" applyNumberFormat="1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I11" sqref="I11"/>
    </sheetView>
  </sheetViews>
  <sheetFormatPr defaultRowHeight="15"/>
  <cols>
    <col min="1" max="1" width="6" style="1" customWidth="1"/>
    <col min="2" max="2" width="21.7109375" style="1" customWidth="1"/>
    <col min="3" max="3" width="15.42578125" style="1" customWidth="1"/>
    <col min="4" max="4" width="19.42578125" style="1" customWidth="1"/>
    <col min="5" max="5" width="14.28515625" style="1" customWidth="1"/>
    <col min="6" max="16384" width="9.140625" style="1"/>
  </cols>
  <sheetData>
    <row r="1" spans="1:5">
      <c r="A1" s="10" t="s">
        <v>23</v>
      </c>
      <c r="B1" s="10"/>
      <c r="C1" s="10"/>
      <c r="D1" s="10"/>
      <c r="E1" s="10"/>
    </row>
    <row r="2" spans="1:5">
      <c r="A2" s="10" t="s">
        <v>24</v>
      </c>
      <c r="B2" s="10"/>
      <c r="C2" s="10"/>
      <c r="D2" s="10"/>
      <c r="E2" s="10"/>
    </row>
    <row r="3" spans="1:5">
      <c r="A3" s="5"/>
      <c r="B3" s="5"/>
      <c r="C3" s="5"/>
      <c r="D3" s="5"/>
      <c r="E3" s="5"/>
    </row>
    <row r="4" spans="1:5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</row>
    <row r="5" spans="1:5">
      <c r="A5" s="3">
        <v>1</v>
      </c>
      <c r="B5" s="2" t="s">
        <v>5</v>
      </c>
      <c r="C5" s="8">
        <v>42307</v>
      </c>
      <c r="D5" s="8">
        <v>41789</v>
      </c>
      <c r="E5" s="4">
        <f>C5+D5</f>
        <v>84096</v>
      </c>
    </row>
    <row r="6" spans="1:5">
      <c r="A6" s="3">
        <v>2</v>
      </c>
      <c r="B6" s="2" t="s">
        <v>6</v>
      </c>
      <c r="C6" s="8">
        <v>46062</v>
      </c>
      <c r="D6" s="8">
        <v>45725</v>
      </c>
      <c r="E6" s="4">
        <f t="shared" ref="E6:E21" si="0">C6+D6</f>
        <v>91787</v>
      </c>
    </row>
    <row r="7" spans="1:5">
      <c r="A7" s="3">
        <v>3</v>
      </c>
      <c r="B7" s="2" t="s">
        <v>7</v>
      </c>
      <c r="C7" s="8">
        <v>41872</v>
      </c>
      <c r="D7" s="8">
        <v>41174</v>
      </c>
      <c r="E7" s="4">
        <f t="shared" si="0"/>
        <v>83046</v>
      </c>
    </row>
    <row r="8" spans="1:5">
      <c r="A8" s="3">
        <v>4</v>
      </c>
      <c r="B8" s="2" t="s">
        <v>8</v>
      </c>
      <c r="C8" s="8">
        <v>49833</v>
      </c>
      <c r="D8" s="8">
        <v>49466</v>
      </c>
      <c r="E8" s="4">
        <f t="shared" si="0"/>
        <v>99299</v>
      </c>
    </row>
    <row r="9" spans="1:5">
      <c r="A9" s="3">
        <v>5</v>
      </c>
      <c r="B9" s="2" t="s">
        <v>9</v>
      </c>
      <c r="C9" s="8">
        <v>46458</v>
      </c>
      <c r="D9" s="8">
        <v>45818</v>
      </c>
      <c r="E9" s="4">
        <f t="shared" si="0"/>
        <v>92276</v>
      </c>
    </row>
    <row r="10" spans="1:5">
      <c r="A10" s="3">
        <v>6</v>
      </c>
      <c r="B10" s="2" t="s">
        <v>10</v>
      </c>
      <c r="C10" s="8">
        <v>43169</v>
      </c>
      <c r="D10" s="8">
        <v>42801</v>
      </c>
      <c r="E10" s="4">
        <f t="shared" si="0"/>
        <v>85970</v>
      </c>
    </row>
    <row r="11" spans="1:5">
      <c r="A11" s="3">
        <v>7</v>
      </c>
      <c r="B11" s="2" t="s">
        <v>11</v>
      </c>
      <c r="C11" s="8">
        <v>45892</v>
      </c>
      <c r="D11" s="8">
        <v>44441</v>
      </c>
      <c r="E11" s="4">
        <f t="shared" si="0"/>
        <v>90333</v>
      </c>
    </row>
    <row r="12" spans="1:5">
      <c r="A12" s="3">
        <v>8</v>
      </c>
      <c r="B12" s="2" t="s">
        <v>12</v>
      </c>
      <c r="C12" s="8">
        <v>53712</v>
      </c>
      <c r="D12" s="8">
        <v>53202</v>
      </c>
      <c r="E12" s="4">
        <f t="shared" si="0"/>
        <v>106914</v>
      </c>
    </row>
    <row r="13" spans="1:5">
      <c r="A13" s="3">
        <v>9</v>
      </c>
      <c r="B13" s="2" t="s">
        <v>13</v>
      </c>
      <c r="C13" s="8">
        <v>34277</v>
      </c>
      <c r="D13" s="8">
        <v>34359</v>
      </c>
      <c r="E13" s="4">
        <f t="shared" si="0"/>
        <v>68636</v>
      </c>
    </row>
    <row r="14" spans="1:5">
      <c r="A14" s="3">
        <v>10</v>
      </c>
      <c r="B14" s="2" t="s">
        <v>14</v>
      </c>
      <c r="C14" s="8">
        <v>5518</v>
      </c>
      <c r="D14" s="8">
        <v>5282</v>
      </c>
      <c r="E14" s="4">
        <f t="shared" si="0"/>
        <v>10800</v>
      </c>
    </row>
    <row r="15" spans="1:5">
      <c r="A15" s="3">
        <v>11</v>
      </c>
      <c r="B15" s="2" t="s">
        <v>15</v>
      </c>
      <c r="C15" s="8">
        <v>59559</v>
      </c>
      <c r="D15" s="8">
        <v>58109</v>
      </c>
      <c r="E15" s="4">
        <f t="shared" si="0"/>
        <v>117668</v>
      </c>
    </row>
    <row r="16" spans="1:5">
      <c r="A16" s="3">
        <v>12</v>
      </c>
      <c r="B16" s="2" t="s">
        <v>16</v>
      </c>
      <c r="C16" s="8">
        <v>41509</v>
      </c>
      <c r="D16" s="8">
        <v>41308</v>
      </c>
      <c r="E16" s="4">
        <f t="shared" si="0"/>
        <v>82817</v>
      </c>
    </row>
    <row r="17" spans="1:5">
      <c r="A17" s="3">
        <v>13</v>
      </c>
      <c r="B17" s="2" t="s">
        <v>17</v>
      </c>
      <c r="C17" s="8">
        <v>33616</v>
      </c>
      <c r="D17" s="8">
        <v>33230</v>
      </c>
      <c r="E17" s="4">
        <f t="shared" si="0"/>
        <v>66846</v>
      </c>
    </row>
    <row r="18" spans="1:5">
      <c r="A18" s="3">
        <v>14</v>
      </c>
      <c r="B18" s="2" t="s">
        <v>18</v>
      </c>
      <c r="C18" s="8">
        <v>37544</v>
      </c>
      <c r="D18" s="8">
        <v>37683</v>
      </c>
      <c r="E18" s="4">
        <f t="shared" si="0"/>
        <v>75227</v>
      </c>
    </row>
    <row r="19" spans="1:5">
      <c r="A19" s="3">
        <v>15</v>
      </c>
      <c r="B19" s="2" t="s">
        <v>19</v>
      </c>
      <c r="C19" s="8">
        <v>32890</v>
      </c>
      <c r="D19" s="8">
        <v>32102</v>
      </c>
      <c r="E19" s="4">
        <f t="shared" si="0"/>
        <v>64992</v>
      </c>
    </row>
    <row r="20" spans="1:5">
      <c r="A20" s="3">
        <v>16</v>
      </c>
      <c r="B20" s="2" t="s">
        <v>20</v>
      </c>
      <c r="C20" s="8">
        <v>31539</v>
      </c>
      <c r="D20" s="8">
        <v>31441</v>
      </c>
      <c r="E20" s="4">
        <f t="shared" si="0"/>
        <v>62980</v>
      </c>
    </row>
    <row r="21" spans="1:5">
      <c r="A21" s="13" t="s">
        <v>21</v>
      </c>
      <c r="B21" s="14"/>
      <c r="C21" s="7">
        <f>SUM(C5:C20)</f>
        <v>645757</v>
      </c>
      <c r="D21" s="7">
        <f t="shared" ref="D21" si="1">SUM(D5:D20)</f>
        <v>637930</v>
      </c>
      <c r="E21" s="7">
        <f t="shared" si="0"/>
        <v>1283687</v>
      </c>
    </row>
    <row r="22" spans="1:5" customFormat="1">
      <c r="A22" s="12" t="s">
        <v>25</v>
      </c>
      <c r="B22" s="12"/>
      <c r="C22" s="9">
        <v>641828</v>
      </c>
      <c r="D22" s="9">
        <v>633673</v>
      </c>
      <c r="E22" s="9">
        <f>SUM(C22:D22)</f>
        <v>1275501</v>
      </c>
    </row>
    <row r="23" spans="1:5" customFormat="1">
      <c r="A23" s="12" t="s">
        <v>26</v>
      </c>
      <c r="B23" s="12"/>
      <c r="C23" s="9">
        <v>636096</v>
      </c>
      <c r="D23" s="9">
        <v>628502</v>
      </c>
      <c r="E23" s="9">
        <v>1264598</v>
      </c>
    </row>
    <row r="25" spans="1:5">
      <c r="A25" s="11" t="s">
        <v>22</v>
      </c>
      <c r="B25" s="11"/>
      <c r="C25" s="11"/>
      <c r="D25" s="11"/>
      <c r="E25" s="11"/>
    </row>
  </sheetData>
  <sheetProtection password="8FA9" sheet="1" objects="1" scenarios="1"/>
  <mergeCells count="6">
    <mergeCell ref="A1:E1"/>
    <mergeCell ref="A25:E25"/>
    <mergeCell ref="A2:E2"/>
    <mergeCell ref="A22:B22"/>
    <mergeCell ref="A23:B23"/>
    <mergeCell ref="A21:B2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JENIS KELAMIN</vt:lpstr>
      <vt:lpstr>'JENIS KELAMIN'!Print_Area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2025-02-12T00:52:42Z</cp:lastPrinted>
  <dcterms:created xsi:type="dcterms:W3CDTF">2023-01-19T04:01:16Z</dcterms:created>
  <dcterms:modified xsi:type="dcterms:W3CDTF">2025-05-07T01:04:44Z</dcterms:modified>
</cp:coreProperties>
</file>