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AKTA LAHIR" sheetId="1" r:id="rId1"/>
  </sheets>
  <calcPr calcId="145621"/>
</workbook>
</file>

<file path=xl/calcChain.xml><?xml version="1.0" encoding="utf-8"?>
<calcChain xmlns="http://schemas.openxmlformats.org/spreadsheetml/2006/main">
  <c r="E22" i="1" l="1"/>
  <c r="G22" i="1" s="1"/>
  <c r="E23" i="1"/>
  <c r="G23" i="1" s="1"/>
  <c r="E6" i="1" l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D21" i="1"/>
  <c r="C21" i="1"/>
  <c r="E21" i="1" s="1"/>
  <c r="E5" i="1"/>
  <c r="G5" i="1" s="1"/>
  <c r="F21" i="1" l="1"/>
  <c r="G21" i="1" s="1"/>
</calcChain>
</file>

<file path=xl/sharedStrings.xml><?xml version="1.0" encoding="utf-8"?>
<sst xmlns="http://schemas.openxmlformats.org/spreadsheetml/2006/main" count="29" uniqueCount="28">
  <si>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</si>
  <si>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</si>
  <si>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</si>
  <si>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</si>
  <si>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</si>
  <si>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</si>
  <si>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</si>
  <si>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</si>
  <si>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</si>
  <si>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</si>
  <si>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</si>
  <si>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</si>
  <si>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</si>
  <si>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</si>
  <si>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</si>
  <si>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</si>
  <si>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</si>
  <si>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</si>
  <si>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</si>
  <si>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LAKI-LAKI</t>
  </si>
  <si>
    <t>PEREMPUAN</t>
  </si>
  <si>
    <t>PERSENTASE (%)</t>
  </si>
  <si>
    <t>PENDUDUK USIA 0 - 5 TAHUN</t>
  </si>
  <si>
    <t>MEMILIKI AKTA KELAHIRAN</t>
  </si>
  <si>
    <t>Jumlah Akta Kelahiran Penduduk Usia 0-5 Tahun di Kabupaten Jepara Tahun 2024 Semester 2</t>
  </si>
  <si>
    <t>Sumber: Data Konsolidasi Bersih (DKB) Tahun 2024 Semester 2, Dukcapil Kemendagri</t>
  </si>
  <si>
    <t>TAHUN 2023</t>
  </si>
  <si>
    <t>TAHUN 2024 SEMESTER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</si>
</sst>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1" fillId="0" borderId="0" xfId="1"/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/>
    </xf>
    <xf numFmtId="0" fontId="3" fillId="0" borderId="0" xfId="1" applyFont="1"/>
    <xf numFmtId="2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J22" sqref="J22"/>
    </sheetView>
  </sheetViews>
  <sheetFormatPr defaultRowHeight="15"/>
  <cols>
    <col min="1" max="1" width="6" style="1" customWidth="1"/>
    <col min="2" max="2" width="16.7109375" style="1" customWidth="1"/>
    <col min="3" max="4" width="15.5703125" style="1" customWidth="1"/>
    <col min="5" max="5" width="16.85546875" style="1" customWidth="1"/>
    <col min="6" max="6" width="17" style="1" customWidth="1"/>
    <col min="7" max="7" width="16.28515625" style="1" customWidth="1"/>
    <col min="8" max="16384" width="9.140625" style="1"/>
  </cols>
  <sheetData>
    <row r="1" spans="1:7">
      <c r="A1" s="19" t="s">
        <v>24</v>
      </c>
      <c r="B1" s="19"/>
      <c r="C1" s="19"/>
      <c r="D1" s="19"/>
      <c r="E1" s="19"/>
      <c r="F1" s="19"/>
      <c r="G1" s="19"/>
    </row>
    <row r="2" spans="1:7">
      <c r="A2" s="10"/>
      <c r="B2" s="10"/>
      <c r="C2" s="10"/>
      <c r="D2" s="10"/>
      <c r="E2" s="10"/>
      <c r="F2" s="10"/>
      <c r="G2" s="10"/>
    </row>
    <row r="3" spans="1:7">
      <c r="A3" s="20" t="s">
        <v>0</v>
      </c>
      <c r="B3" s="20" t="s">
        <v>1</v>
      </c>
      <c r="C3" s="21" t="s">
        <v>22</v>
      </c>
      <c r="D3" s="21"/>
      <c r="E3" s="22" t="s">
        <v>18</v>
      </c>
      <c r="F3" s="22" t="s">
        <v>23</v>
      </c>
      <c r="G3" s="20" t="s">
        <v>21</v>
      </c>
    </row>
    <row r="4" spans="1:7">
      <c r="A4" s="20"/>
      <c r="B4" s="20"/>
      <c r="C4" s="11" t="s">
        <v>19</v>
      </c>
      <c r="D4" s="6" t="s">
        <v>20</v>
      </c>
      <c r="E4" s="22"/>
      <c r="F4" s="22"/>
      <c r="G4" s="20"/>
    </row>
    <row r="5" spans="1:7">
      <c r="A5" s="2">
        <v>1</v>
      </c>
      <c r="B5" s="3" t="s">
        <v>2</v>
      </c>
      <c r="C5" s="12">
        <v>3886</v>
      </c>
      <c r="D5" s="12">
        <v>3866</v>
      </c>
      <c r="E5" s="4">
        <f>C5+D5</f>
        <v>7752</v>
      </c>
      <c r="F5" s="12">
        <v>7527</v>
      </c>
      <c r="G5" s="5">
        <f>F5/E5*100</f>
        <v>97.097523219814235</v>
      </c>
    </row>
    <row r="6" spans="1:7">
      <c r="A6" s="2">
        <v>2</v>
      </c>
      <c r="B6" s="3" t="s">
        <v>3</v>
      </c>
      <c r="C6" s="12">
        <v>4109</v>
      </c>
      <c r="D6" s="12">
        <v>3738</v>
      </c>
      <c r="E6" s="4">
        <f t="shared" ref="E6:E23" si="0">C6+D6</f>
        <v>7847</v>
      </c>
      <c r="F6" s="12">
        <v>7544</v>
      </c>
      <c r="G6" s="5">
        <f t="shared" ref="G6:G23" si="1">F6/E6*100</f>
        <v>96.138651714030843</v>
      </c>
    </row>
    <row r="7" spans="1:7">
      <c r="A7" s="2">
        <v>3</v>
      </c>
      <c r="B7" s="3" t="s">
        <v>4</v>
      </c>
      <c r="C7" s="12">
        <v>4083</v>
      </c>
      <c r="D7" s="12">
        <v>3746</v>
      </c>
      <c r="E7" s="4">
        <f t="shared" si="0"/>
        <v>7829</v>
      </c>
      <c r="F7" s="12">
        <v>7664</v>
      </c>
      <c r="G7" s="5">
        <f t="shared" si="1"/>
        <v>97.892451143185582</v>
      </c>
    </row>
    <row r="8" spans="1:7">
      <c r="A8" s="2">
        <v>4</v>
      </c>
      <c r="B8" s="3" t="s">
        <v>5</v>
      </c>
      <c r="C8" s="12">
        <v>4513</v>
      </c>
      <c r="D8" s="12">
        <v>4244</v>
      </c>
      <c r="E8" s="4">
        <f t="shared" si="0"/>
        <v>8757</v>
      </c>
      <c r="F8" s="12">
        <v>8434</v>
      </c>
      <c r="G8" s="5">
        <f t="shared" si="1"/>
        <v>96.311522210802792</v>
      </c>
    </row>
    <row r="9" spans="1:7">
      <c r="A9" s="2">
        <v>5</v>
      </c>
      <c r="B9" s="3" t="s">
        <v>6</v>
      </c>
      <c r="C9" s="12">
        <v>3999</v>
      </c>
      <c r="D9" s="12">
        <v>3694</v>
      </c>
      <c r="E9" s="4">
        <f t="shared" si="0"/>
        <v>7693</v>
      </c>
      <c r="F9" s="12">
        <v>7271</v>
      </c>
      <c r="G9" s="5">
        <f t="shared" si="1"/>
        <v>94.51449369556741</v>
      </c>
    </row>
    <row r="10" spans="1:7">
      <c r="A10" s="2">
        <v>6</v>
      </c>
      <c r="B10" s="3" t="s">
        <v>7</v>
      </c>
      <c r="C10" s="12">
        <v>3623</v>
      </c>
      <c r="D10" s="12">
        <v>3353</v>
      </c>
      <c r="E10" s="4">
        <f t="shared" si="0"/>
        <v>6976</v>
      </c>
      <c r="F10" s="12">
        <v>6840</v>
      </c>
      <c r="G10" s="5">
        <f t="shared" si="1"/>
        <v>98.050458715596335</v>
      </c>
    </row>
    <row r="11" spans="1:7">
      <c r="A11" s="2">
        <v>7</v>
      </c>
      <c r="B11" s="3" t="s">
        <v>8</v>
      </c>
      <c r="C11" s="12">
        <v>3960</v>
      </c>
      <c r="D11" s="12">
        <v>3743</v>
      </c>
      <c r="E11" s="4">
        <f t="shared" si="0"/>
        <v>7703</v>
      </c>
      <c r="F11" s="12">
        <v>7593</v>
      </c>
      <c r="G11" s="5">
        <f t="shared" si="1"/>
        <v>98.571984940932097</v>
      </c>
    </row>
    <row r="12" spans="1:7">
      <c r="A12" s="2">
        <v>8</v>
      </c>
      <c r="B12" s="3" t="s">
        <v>9</v>
      </c>
      <c r="C12" s="12">
        <v>4666</v>
      </c>
      <c r="D12" s="12">
        <v>4268</v>
      </c>
      <c r="E12" s="4">
        <f t="shared" si="0"/>
        <v>8934</v>
      </c>
      <c r="F12" s="12">
        <v>8783</v>
      </c>
      <c r="G12" s="5">
        <f t="shared" si="1"/>
        <v>98.309827624804115</v>
      </c>
    </row>
    <row r="13" spans="1:7">
      <c r="A13" s="2">
        <v>9</v>
      </c>
      <c r="B13" s="3" t="s">
        <v>10</v>
      </c>
      <c r="C13" s="12">
        <v>2672</v>
      </c>
      <c r="D13" s="12">
        <v>2489</v>
      </c>
      <c r="E13" s="4">
        <f t="shared" si="0"/>
        <v>5161</v>
      </c>
      <c r="F13" s="12">
        <v>5076</v>
      </c>
      <c r="G13" s="5">
        <f t="shared" si="1"/>
        <v>98.353032358070138</v>
      </c>
    </row>
    <row r="14" spans="1:7">
      <c r="A14" s="2">
        <v>10</v>
      </c>
      <c r="B14" s="3" t="s">
        <v>11</v>
      </c>
      <c r="C14" s="13">
        <v>527</v>
      </c>
      <c r="D14" s="13">
        <v>503</v>
      </c>
      <c r="E14" s="4">
        <f t="shared" si="0"/>
        <v>1030</v>
      </c>
      <c r="F14" s="13">
        <v>982</v>
      </c>
      <c r="G14" s="5">
        <f t="shared" si="1"/>
        <v>95.339805825242721</v>
      </c>
    </row>
    <row r="15" spans="1:7">
      <c r="A15" s="2">
        <v>11</v>
      </c>
      <c r="B15" s="3" t="s">
        <v>12</v>
      </c>
      <c r="C15" s="12">
        <v>5229</v>
      </c>
      <c r="D15" s="12">
        <v>4761</v>
      </c>
      <c r="E15" s="4">
        <f t="shared" si="0"/>
        <v>9990</v>
      </c>
      <c r="F15" s="12">
        <v>9584</v>
      </c>
      <c r="G15" s="5">
        <f t="shared" si="1"/>
        <v>95.93593593593593</v>
      </c>
    </row>
    <row r="16" spans="1:7">
      <c r="A16" s="2">
        <v>12</v>
      </c>
      <c r="B16" s="3" t="s">
        <v>13</v>
      </c>
      <c r="C16" s="12">
        <v>3794</v>
      </c>
      <c r="D16" s="12">
        <v>3557</v>
      </c>
      <c r="E16" s="4">
        <f t="shared" si="0"/>
        <v>7351</v>
      </c>
      <c r="F16" s="12">
        <v>7065</v>
      </c>
      <c r="G16" s="5">
        <f t="shared" si="1"/>
        <v>96.109372874438847</v>
      </c>
    </row>
    <row r="17" spans="1:7">
      <c r="A17" s="2">
        <v>13</v>
      </c>
      <c r="B17" s="3" t="s">
        <v>14</v>
      </c>
      <c r="C17" s="12">
        <v>3155</v>
      </c>
      <c r="D17" s="12">
        <v>2975</v>
      </c>
      <c r="E17" s="4">
        <f t="shared" si="0"/>
        <v>6130</v>
      </c>
      <c r="F17" s="12">
        <v>5909</v>
      </c>
      <c r="G17" s="5">
        <f t="shared" si="1"/>
        <v>96.394779771615021</v>
      </c>
    </row>
    <row r="18" spans="1:7">
      <c r="A18" s="2">
        <v>14</v>
      </c>
      <c r="B18" s="3" t="s">
        <v>15</v>
      </c>
      <c r="C18" s="12">
        <v>3095</v>
      </c>
      <c r="D18" s="12">
        <v>2867</v>
      </c>
      <c r="E18" s="4">
        <f t="shared" si="0"/>
        <v>5962</v>
      </c>
      <c r="F18" s="12">
        <v>5855</v>
      </c>
      <c r="G18" s="5">
        <f t="shared" si="1"/>
        <v>98.205300234820527</v>
      </c>
    </row>
    <row r="19" spans="1:7">
      <c r="A19" s="2">
        <v>15</v>
      </c>
      <c r="B19" s="3" t="s">
        <v>16</v>
      </c>
      <c r="C19" s="12">
        <v>2899</v>
      </c>
      <c r="D19" s="12">
        <v>2793</v>
      </c>
      <c r="E19" s="4">
        <f t="shared" si="0"/>
        <v>5692</v>
      </c>
      <c r="F19" s="12">
        <v>5509</v>
      </c>
      <c r="G19" s="5">
        <f t="shared" si="1"/>
        <v>96.784961349262119</v>
      </c>
    </row>
    <row r="20" spans="1:7">
      <c r="A20" s="2">
        <v>16</v>
      </c>
      <c r="B20" s="3" t="s">
        <v>17</v>
      </c>
      <c r="C20" s="12">
        <v>2455</v>
      </c>
      <c r="D20" s="12">
        <v>2369</v>
      </c>
      <c r="E20" s="4">
        <f t="shared" si="0"/>
        <v>4824</v>
      </c>
      <c r="F20" s="12">
        <v>4665</v>
      </c>
      <c r="G20" s="5">
        <f t="shared" si="1"/>
        <v>96.703980099502488</v>
      </c>
    </row>
    <row r="21" spans="1:7">
      <c r="A21" s="16" t="s">
        <v>18</v>
      </c>
      <c r="B21" s="17"/>
      <c r="C21" s="7">
        <f>SUM(C5:C20)</f>
        <v>56665</v>
      </c>
      <c r="D21" s="7">
        <f>SUM(D5:D20)</f>
        <v>52966</v>
      </c>
      <c r="E21" s="7">
        <f t="shared" si="0"/>
        <v>109631</v>
      </c>
      <c r="F21" s="7">
        <f t="shared" ref="F21" si="2">SUM(F5:F20)</f>
        <v>106301</v>
      </c>
      <c r="G21" s="9">
        <f t="shared" si="1"/>
        <v>96.962537968275399</v>
      </c>
    </row>
    <row r="22" spans="1:7">
      <c r="A22" s="18" t="s">
        <v>27</v>
      </c>
      <c r="B22" s="18"/>
      <c r="C22" s="14">
        <v>51547</v>
      </c>
      <c r="D22" s="14">
        <v>48058</v>
      </c>
      <c r="E22" s="14">
        <f t="shared" si="0"/>
        <v>99605</v>
      </c>
      <c r="F22" s="14">
        <v>90793</v>
      </c>
      <c r="G22" s="15">
        <f t="shared" si="1"/>
        <v>91.153054565533864</v>
      </c>
    </row>
    <row r="23" spans="1:7">
      <c r="A23" s="18" t="s">
        <v>26</v>
      </c>
      <c r="B23" s="18"/>
      <c r="C23" s="14">
        <v>56962</v>
      </c>
      <c r="D23" s="14">
        <v>53290</v>
      </c>
      <c r="E23" s="14">
        <f t="shared" si="0"/>
        <v>110252</v>
      </c>
      <c r="F23" s="14">
        <v>99774</v>
      </c>
      <c r="G23" s="15">
        <f t="shared" si="1"/>
        <v>90.496317527119686</v>
      </c>
    </row>
    <row r="25" spans="1:7">
      <c r="A25" s="8" t="s">
        <v>25</v>
      </c>
    </row>
  </sheetData>
  <sheetProtection password="8FA9" sheet="1" objects="1" scenarios="1"/>
  <mergeCells count="10">
    <mergeCell ref="A21:B21"/>
    <mergeCell ref="A23:B23"/>
    <mergeCell ref="A22:B22"/>
    <mergeCell ref="A1:G1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AKTA LAHIR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2023-01-19T05:35:36Z</dcterms:created>
  <dcterms:modified xsi:type="dcterms:W3CDTF">2025-05-07T01:01:15Z</dcterms:modified>
</cp:coreProperties>
</file>